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2"/>
  </bookViews>
  <sheets>
    <sheet name="PLAN PRIHODA" sheetId="1" r:id="rId1"/>
    <sheet name="OPĆI DIO" sheetId="2" r:id="rId2"/>
    <sheet name="PLAN RASHODA I IZDATAKA" sheetId="3" r:id="rId3"/>
  </sheets>
  <definedNames>
    <definedName name="_xlnm.Print_Titles" localSheetId="0">'PLAN PRIHODA'!$1:$1</definedName>
    <definedName name="_xlnm.Print_Titles" localSheetId="2">'PLAN RASHODA I IZDATAKA'!$1:$2</definedName>
    <definedName name="_xlnm.Print_Area" localSheetId="1">'OPĆI DIO'!$A$1:$H$23</definedName>
    <definedName name="_xlnm.Print_Area" localSheetId="0">'PLAN PRIHODA'!$A$1:$H$50</definedName>
  </definedNames>
  <calcPr fullCalcOnLoad="1"/>
</workbook>
</file>

<file path=xl/sharedStrings.xml><?xml version="1.0" encoding="utf-8"?>
<sst xmlns="http://schemas.openxmlformats.org/spreadsheetml/2006/main" count="123" uniqueCount="74">
  <si>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</si>
  <si>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</si>
  <si>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</si>
  <si>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</si>
  <si>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</si>
  <si>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</si>
  <si>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</si>
  <si>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</si>
  <si>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</si>
  <si>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</si>
  <si>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</si>
  <si>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</si>
  <si>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</si>
  <si>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</si>
  <si>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</si>
  <si>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</si>
  <si>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</si>
  <si>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</si>
  <si>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</si>
  <si>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</si>
  <si>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</si>
  <si>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</si>
  <si>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</si>
  <si>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</si>
  <si>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</si>
  <si>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</si>
  <si>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</si>
  <si>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</si>
  <si>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</si>
  <si>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</si>
  <si>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</si>
  <si>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</si>
  <si>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</si>
  <si>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</si>
  <si>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</si>
  <si>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</si>
  <si>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</si>
  <si>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</si>
  <si>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</si>
  <si>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</si>
  <si>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</si>
  <si>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</si>
  <si>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</si>
  <si>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</si>
  <si>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</si>
  <si>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</si>
  <si>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REDOVNI PROGRAM</t>
  </si>
  <si>
    <t>Srednjoškolsko obrazovanje</t>
  </si>
  <si>
    <t>A 1111</t>
  </si>
  <si>
    <t>Nadoknada troškova osobama izvan radnog odnosa</t>
  </si>
  <si>
    <t>PROGRAMI IZ EU FONDOVA ERASMUS +</t>
  </si>
  <si>
    <t>Čakovec, 21. prosinca 2017.</t>
  </si>
  <si>
    <t xml:space="preserve">IZMJENE I DOPUNE PLANA </t>
  </si>
  <si>
    <t>Plan 
za 2018.</t>
  </si>
  <si>
    <t>Plana 
za 2018.</t>
  </si>
  <si>
    <t>2018.</t>
  </si>
  <si>
    <t>Ukupno prihodi i primici za 2018.</t>
  </si>
  <si>
    <t>2018. sa izmjenama i dopunama</t>
  </si>
  <si>
    <t>Plan za 2018. s izmjenama i dopunama</t>
  </si>
  <si>
    <t xml:space="preserve"> PLAN ZA 2018.</t>
  </si>
  <si>
    <t>Ostali izdaci SŠ (vlastiti i ostali izvori)</t>
  </si>
  <si>
    <t>A111</t>
  </si>
  <si>
    <t>Naknade troškova osobama izvan r.o.</t>
  </si>
  <si>
    <t>Rasodi za nabavu proizvedene imovine</t>
  </si>
  <si>
    <t>Računalni programi</t>
  </si>
  <si>
    <t>Čakovec, 20.prosinca 2018.</t>
  </si>
  <si>
    <t xml:space="preserve"> PLAN ZA 2018. sa izmjenama i dopunama</t>
  </si>
  <si>
    <t>SVEUKUPNO</t>
  </si>
  <si>
    <t xml:space="preserve">Dodatna ulaganja </t>
  </si>
  <si>
    <t xml:space="preserve">FINANCIJSKI PLAN GIMNAZIJE JOSIPA SLAVENSKOG ČAKOVEC  ZA 2018. S                                                                                                                                             IZMJENAMA I DOPUNAMA  PLANA </t>
  </si>
  <si>
    <t xml:space="preserve"> Izmjene i dopune</t>
  </si>
  <si>
    <t>Plan za 2018.sa izmjenama i dopunama</t>
  </si>
  <si>
    <t>Izmjene i dopune</t>
  </si>
  <si>
    <t xml:space="preserve">PLAN RASHODA I IZDATAKA s izmjenama i dopunama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</si>
</sst>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37" xfId="0" applyNumberFormat="1" applyFont="1" applyFill="1" applyBorder="1" applyAlignment="1" applyProtection="1">
      <alignment horizontal="center" wrapText="1"/>
      <protection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37" xfId="0" applyNumberFormat="1" applyFont="1" applyBorder="1" applyAlignment="1">
      <alignment horizontal="right"/>
    </xf>
    <xf numFmtId="3" fontId="34" fillId="0" borderId="37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8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 horizontal="center"/>
      <protection/>
    </xf>
    <xf numFmtId="0" fontId="27" fillId="48" borderId="0" xfId="0" applyNumberFormat="1" applyFont="1" applyFill="1" applyBorder="1" applyAlignment="1" applyProtection="1">
      <alignment horizontal="left"/>
      <protection/>
    </xf>
    <xf numFmtId="0" fontId="27" fillId="48" borderId="0" xfId="0" applyNumberFormat="1" applyFont="1" applyFill="1" applyBorder="1" applyAlignment="1" applyProtection="1">
      <alignment wrapText="1"/>
      <protection/>
    </xf>
    <xf numFmtId="3" fontId="27" fillId="48" borderId="0" xfId="0" applyNumberFormat="1" applyFont="1" applyFill="1" applyBorder="1" applyAlignment="1" applyProtection="1">
      <alignment/>
      <protection/>
    </xf>
    <xf numFmtId="3" fontId="21" fillId="0" borderId="39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1" fontId="21" fillId="0" borderId="42" xfId="0" applyNumberFormat="1" applyFont="1" applyBorder="1" applyAlignment="1">
      <alignment horizontal="left" wrapText="1"/>
    </xf>
    <xf numFmtId="3" fontId="34" fillId="0" borderId="37" xfId="0" applyNumberFormat="1" applyFont="1" applyFill="1" applyBorder="1" applyAlignment="1" applyProtection="1">
      <alignment horizontal="center" wrapText="1"/>
      <protection/>
    </xf>
    <xf numFmtId="3" fontId="34" fillId="0" borderId="37" xfId="0" applyNumberFormat="1" applyFont="1" applyFill="1" applyBorder="1" applyAlignment="1" applyProtection="1">
      <alignment horizontal="right" vertical="center" wrapText="1"/>
      <protection/>
    </xf>
    <xf numFmtId="0" fontId="26" fillId="49" borderId="35" xfId="0" applyNumberFormat="1" applyFont="1" applyFill="1" applyBorder="1" applyAlignment="1" applyProtection="1">
      <alignment horizontal="center" vertical="center" wrapText="1"/>
      <protection/>
    </xf>
    <xf numFmtId="0" fontId="27" fillId="49" borderId="37" xfId="0" applyNumberFormat="1" applyFont="1" applyFill="1" applyBorder="1" applyAlignment="1" applyProtection="1">
      <alignment horizontal="center" vertical="center" wrapText="1"/>
      <protection/>
    </xf>
    <xf numFmtId="0" fontId="26" fillId="49" borderId="37" xfId="0" applyNumberFormat="1" applyFont="1" applyFill="1" applyBorder="1" applyAlignment="1" applyProtection="1">
      <alignment horizontal="center" vertical="center" wrapText="1"/>
      <protection/>
    </xf>
    <xf numFmtId="0" fontId="27" fillId="49" borderId="0" xfId="0" applyNumberFormat="1" applyFont="1" applyFill="1" applyBorder="1" applyAlignment="1" applyProtection="1">
      <alignment horizontal="center"/>
      <protection/>
    </xf>
    <xf numFmtId="0" fontId="27" fillId="49" borderId="0" xfId="0" applyNumberFormat="1" applyFont="1" applyFill="1" applyBorder="1" applyAlignment="1" applyProtection="1">
      <alignment wrapText="1"/>
      <protection/>
    </xf>
    <xf numFmtId="3" fontId="27" fillId="49" borderId="0" xfId="0" applyNumberFormat="1" applyFont="1" applyFill="1" applyBorder="1" applyAlignment="1" applyProtection="1">
      <alignment/>
      <protection/>
    </xf>
    <xf numFmtId="0" fontId="27" fillId="49" borderId="0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 horizontal="center"/>
      <protection/>
    </xf>
    <xf numFmtId="0" fontId="27" fillId="31" borderId="0" xfId="0" applyNumberFormat="1" applyFont="1" applyFill="1" applyBorder="1" applyAlignment="1" applyProtection="1">
      <alignment wrapText="1"/>
      <protection/>
    </xf>
    <xf numFmtId="3" fontId="27" fillId="31" borderId="0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/>
      <protection/>
    </xf>
    <xf numFmtId="3" fontId="22" fillId="0" borderId="32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7" fillId="10" borderId="0" xfId="0" applyNumberFormat="1" applyFont="1" applyFill="1" applyBorder="1" applyAlignment="1" applyProtection="1">
      <alignment horizontal="center"/>
      <protection/>
    </xf>
    <xf numFmtId="0" fontId="25" fillId="10" borderId="0" xfId="0" applyNumberFormat="1" applyFont="1" applyFill="1" applyBorder="1" applyAlignment="1" applyProtection="1">
      <alignment wrapText="1"/>
      <protection/>
    </xf>
    <xf numFmtId="3" fontId="27" fillId="10" borderId="0" xfId="0" applyNumberFormat="1" applyFont="1" applyFill="1" applyBorder="1" applyAlignment="1" applyProtection="1">
      <alignment/>
      <protection/>
    </xf>
    <xf numFmtId="0" fontId="25" fillId="10" borderId="0" xfId="0" applyNumberFormat="1" applyFont="1" applyFill="1" applyBorder="1" applyAlignment="1" applyProtection="1">
      <alignment/>
      <protection/>
    </xf>
    <xf numFmtId="0" fontId="27" fillId="10" borderId="0" xfId="0" applyNumberFormat="1" applyFont="1" applyFill="1" applyBorder="1" applyAlignment="1" applyProtection="1">
      <alignment/>
      <protection/>
    </xf>
    <xf numFmtId="0" fontId="27" fillId="10" borderId="0" xfId="0" applyNumberFormat="1" applyFont="1" applyFill="1" applyBorder="1" applyAlignment="1" applyProtection="1">
      <alignment wrapText="1"/>
      <protection/>
    </xf>
    <xf numFmtId="0" fontId="27" fillId="10" borderId="0" xfId="0" applyNumberFormat="1" applyFont="1" applyFill="1" applyBorder="1" applyAlignment="1" applyProtection="1">
      <alignment shrinkToFit="1"/>
      <protection/>
    </xf>
    <xf numFmtId="0" fontId="25" fillId="10" borderId="0" xfId="0" applyNumberFormat="1" applyFont="1" applyFill="1" applyBorder="1" applyAlignment="1" applyProtection="1">
      <alignment shrinkToFit="1"/>
      <protection/>
    </xf>
    <xf numFmtId="0" fontId="27" fillId="9" borderId="0" xfId="0" applyNumberFormat="1" applyFont="1" applyFill="1" applyBorder="1" applyAlignment="1" applyProtection="1">
      <alignment horizontal="center"/>
      <protection/>
    </xf>
    <xf numFmtId="0" fontId="25" fillId="9" borderId="0" xfId="0" applyNumberFormat="1" applyFont="1" applyFill="1" applyBorder="1" applyAlignment="1" applyProtection="1">
      <alignment wrapText="1"/>
      <protection/>
    </xf>
    <xf numFmtId="3" fontId="27" fillId="9" borderId="0" xfId="0" applyNumberFormat="1" applyFont="1" applyFill="1" applyBorder="1" applyAlignment="1" applyProtection="1">
      <alignment/>
      <protection/>
    </xf>
    <xf numFmtId="0" fontId="25" fillId="9" borderId="0" xfId="0" applyNumberFormat="1" applyFont="1" applyFill="1" applyBorder="1" applyAlignment="1" applyProtection="1">
      <alignment/>
      <protection/>
    </xf>
    <xf numFmtId="0" fontId="27" fillId="9" borderId="0" xfId="0" applyNumberFormat="1" applyFont="1" applyFill="1" applyBorder="1" applyAlignment="1" applyProtection="1">
      <alignment shrinkToFit="1"/>
      <protection/>
    </xf>
    <xf numFmtId="0" fontId="27" fillId="9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center"/>
      <protection/>
    </xf>
    <xf numFmtId="0" fontId="27" fillId="50" borderId="0" xfId="0" applyNumberFormat="1" applyFont="1" applyFill="1" applyBorder="1" applyAlignment="1" applyProtection="1">
      <alignment wrapText="1"/>
      <protection/>
    </xf>
    <xf numFmtId="3" fontId="27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left"/>
      <protection/>
    </xf>
    <xf numFmtId="0" fontId="27" fillId="51" borderId="0" xfId="0" applyNumberFormat="1" applyFont="1" applyFill="1" applyBorder="1" applyAlignment="1" applyProtection="1">
      <alignment horizontal="center"/>
      <protection/>
    </xf>
    <xf numFmtId="0" fontId="25" fillId="51" borderId="0" xfId="0" applyNumberFormat="1" applyFont="1" applyFill="1" applyBorder="1" applyAlignment="1" applyProtection="1">
      <alignment shrinkToFit="1"/>
      <protection/>
    </xf>
    <xf numFmtId="3" fontId="27" fillId="51" borderId="0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horizontal="center"/>
      <protection/>
    </xf>
    <xf numFmtId="0" fontId="25" fillId="52" borderId="0" xfId="0" applyNumberFormat="1" applyFont="1" applyFill="1" applyBorder="1" applyAlignment="1" applyProtection="1">
      <alignment shrinkToFit="1"/>
      <protection/>
    </xf>
    <xf numFmtId="3" fontId="27" fillId="52" borderId="0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1" fontId="22" fillId="0" borderId="43" xfId="0" applyNumberFormat="1" applyFont="1" applyFill="1" applyBorder="1" applyAlignment="1">
      <alignment horizontal="left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3" fontId="22" fillId="0" borderId="24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center"/>
    </xf>
    <xf numFmtId="3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3" xfId="0" applyNumberFormat="1" applyFont="1" applyFill="1" applyBorder="1" applyAlignment="1">
      <alignment horizontal="left" wrapText="1"/>
    </xf>
    <xf numFmtId="3" fontId="25" fillId="9" borderId="0" xfId="0" applyNumberFormat="1" applyFont="1" applyFill="1" applyBorder="1" applyAlignment="1" applyProtection="1">
      <alignment/>
      <protection/>
    </xf>
    <xf numFmtId="0" fontId="27" fillId="53" borderId="0" xfId="0" applyNumberFormat="1" applyFont="1" applyFill="1" applyBorder="1" applyAlignment="1" applyProtection="1">
      <alignment horizontal="center"/>
      <protection/>
    </xf>
    <xf numFmtId="0" fontId="25" fillId="53" borderId="0" xfId="0" applyNumberFormat="1" applyFont="1" applyFill="1" applyBorder="1" applyAlignment="1" applyProtection="1">
      <alignment wrapText="1"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39" fillId="53" borderId="0" xfId="0" applyNumberFormat="1" applyFont="1" applyFill="1" applyBorder="1" applyAlignment="1" applyProtection="1">
      <alignment wrapText="1"/>
      <protection/>
    </xf>
    <xf numFmtId="3" fontId="27" fillId="53" borderId="0" xfId="0" applyNumberFormat="1" applyFont="1" applyFill="1" applyBorder="1" applyAlignment="1" applyProtection="1">
      <alignment/>
      <protection/>
    </xf>
    <xf numFmtId="0" fontId="27" fillId="53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3" fontId="22" fillId="0" borderId="32" xfId="0" applyNumberFormat="1" applyFont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48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48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92">
      <pane ySplit="4590" topLeftCell="A52" activePane="bottomLeft" state="split"/>
      <selection pane="topLeft" activeCell="J114" sqref="J114:K114"/>
      <selection pane="bottomLeft" activeCell="L18" sqref="L18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2" t="s">
        <v>9</v>
      </c>
      <c r="B1" s="172"/>
      <c r="C1" s="172"/>
      <c r="D1" s="172"/>
      <c r="E1" s="172"/>
      <c r="F1" s="172"/>
      <c r="G1" s="172"/>
      <c r="H1" s="172"/>
    </row>
    <row r="2" spans="1:8" s="2" customFormat="1" ht="13.5" thickBot="1">
      <c r="A2" s="10"/>
      <c r="H2" s="11" t="s">
        <v>10</v>
      </c>
    </row>
    <row r="3" spans="1:8" s="2" customFormat="1" ht="26.25" thickBot="1">
      <c r="A3" s="90" t="s">
        <v>11</v>
      </c>
      <c r="B3" s="176" t="s">
        <v>55</v>
      </c>
      <c r="C3" s="177"/>
      <c r="D3" s="177"/>
      <c r="E3" s="177"/>
      <c r="F3" s="177"/>
      <c r="G3" s="177"/>
      <c r="H3" s="178"/>
    </row>
    <row r="4" spans="1:8" s="2" customFormat="1" ht="90" thickBot="1">
      <c r="A4" s="91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45</v>
      </c>
      <c r="H4" s="14" t="s">
        <v>19</v>
      </c>
    </row>
    <row r="5" spans="1:8" s="2" customFormat="1" ht="12.75">
      <c r="A5" s="4">
        <v>634</v>
      </c>
      <c r="B5" s="102">
        <v>0</v>
      </c>
      <c r="C5" s="5">
        <v>0</v>
      </c>
      <c r="D5" s="103">
        <v>0</v>
      </c>
      <c r="E5" s="104">
        <v>24925</v>
      </c>
      <c r="F5" s="104">
        <v>0</v>
      </c>
      <c r="G5" s="105">
        <v>0</v>
      </c>
      <c r="H5" s="106">
        <v>0</v>
      </c>
    </row>
    <row r="6" spans="1:8" s="2" customFormat="1" ht="12.75">
      <c r="A6" s="15">
        <v>636</v>
      </c>
      <c r="B6" s="16">
        <v>0</v>
      </c>
      <c r="C6" s="17">
        <v>0</v>
      </c>
      <c r="D6" s="17">
        <v>0</v>
      </c>
      <c r="E6" s="17">
        <v>8802070</v>
      </c>
      <c r="F6" s="17">
        <v>0</v>
      </c>
      <c r="G6" s="18">
        <v>0</v>
      </c>
      <c r="H6" s="19">
        <v>0</v>
      </c>
    </row>
    <row r="7" spans="1:8" s="2" customFormat="1" ht="12.75">
      <c r="A7" s="15">
        <v>638</v>
      </c>
      <c r="B7" s="16">
        <v>0</v>
      </c>
      <c r="C7" s="17">
        <v>0</v>
      </c>
      <c r="D7" s="17">
        <v>0</v>
      </c>
      <c r="E7" s="17">
        <v>175000</v>
      </c>
      <c r="F7" s="17">
        <v>0</v>
      </c>
      <c r="G7" s="18">
        <v>0</v>
      </c>
      <c r="H7" s="19">
        <v>0</v>
      </c>
    </row>
    <row r="8" spans="1:8" s="2" customFormat="1" ht="12.75">
      <c r="A8" s="15">
        <v>641</v>
      </c>
      <c r="B8" s="16">
        <v>475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</row>
    <row r="9" spans="1:8" s="2" customFormat="1" ht="12.75">
      <c r="A9" s="15">
        <v>652</v>
      </c>
      <c r="B9" s="16">
        <v>0</v>
      </c>
      <c r="C9" s="17">
        <v>0</v>
      </c>
      <c r="D9" s="17">
        <v>160000</v>
      </c>
      <c r="E9" s="17">
        <v>0</v>
      </c>
      <c r="F9" s="17">
        <v>0</v>
      </c>
      <c r="G9" s="18">
        <v>0</v>
      </c>
      <c r="H9" s="19">
        <v>0</v>
      </c>
    </row>
    <row r="10" spans="1:8" s="2" customFormat="1" ht="12.75">
      <c r="A10" s="15">
        <v>661</v>
      </c>
      <c r="B10" s="16">
        <v>0</v>
      </c>
      <c r="C10" s="17">
        <v>85000</v>
      </c>
      <c r="D10" s="17">
        <v>0</v>
      </c>
      <c r="E10" s="17">
        <v>0</v>
      </c>
      <c r="F10" s="17">
        <v>0</v>
      </c>
      <c r="G10" s="18">
        <v>0</v>
      </c>
      <c r="H10" s="19">
        <v>0</v>
      </c>
    </row>
    <row r="11" spans="1:8" s="2" customFormat="1" ht="12.75">
      <c r="A11" s="15">
        <v>663</v>
      </c>
      <c r="B11" s="16">
        <v>0</v>
      </c>
      <c r="C11" s="17">
        <v>0</v>
      </c>
      <c r="D11" s="17">
        <v>0</v>
      </c>
      <c r="E11" s="17">
        <v>0</v>
      </c>
      <c r="F11" s="17">
        <v>90000</v>
      </c>
      <c r="G11" s="18">
        <v>0</v>
      </c>
      <c r="H11" s="19">
        <v>0</v>
      </c>
    </row>
    <row r="12" spans="1:8" s="2" customFormat="1" ht="12.75">
      <c r="A12" s="15">
        <v>671</v>
      </c>
      <c r="B12" s="16">
        <v>1000000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  <c r="H12" s="19">
        <v>0</v>
      </c>
    </row>
    <row r="13" spans="1:8" s="2" customFormat="1" ht="12.75">
      <c r="A13" s="15">
        <v>721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8">
        <v>4000</v>
      </c>
      <c r="H13" s="19"/>
    </row>
    <row r="14" spans="1:8" s="2" customFormat="1" ht="13.5" thickBot="1">
      <c r="A14" s="107">
        <v>922</v>
      </c>
      <c r="B14" s="20">
        <v>0</v>
      </c>
      <c r="C14" s="21">
        <v>0</v>
      </c>
      <c r="D14" s="21">
        <v>10000</v>
      </c>
      <c r="E14" s="21">
        <v>20000</v>
      </c>
      <c r="F14" s="21">
        <v>0</v>
      </c>
      <c r="G14" s="22">
        <v>0</v>
      </c>
      <c r="H14" s="23">
        <v>0</v>
      </c>
    </row>
    <row r="15" spans="1:9" s="2" customFormat="1" ht="30" customHeight="1" thickBot="1">
      <c r="A15" s="24" t="s">
        <v>20</v>
      </c>
      <c r="B15" s="25">
        <v>1000475</v>
      </c>
      <c r="C15" s="26">
        <v>85000</v>
      </c>
      <c r="D15" s="27">
        <v>170000</v>
      </c>
      <c r="E15" s="26">
        <v>9021995</v>
      </c>
      <c r="F15" s="27">
        <v>90000</v>
      </c>
      <c r="G15" s="26">
        <v>4000</v>
      </c>
      <c r="H15" s="28">
        <v>0</v>
      </c>
      <c r="I15" s="160"/>
    </row>
    <row r="16" spans="1:8" s="2" customFormat="1" ht="28.5" customHeight="1" thickBot="1">
      <c r="A16" s="24" t="s">
        <v>56</v>
      </c>
      <c r="B16" s="173">
        <v>10371470</v>
      </c>
      <c r="C16" s="174"/>
      <c r="D16" s="174"/>
      <c r="E16" s="174"/>
      <c r="F16" s="174"/>
      <c r="G16" s="174"/>
      <c r="H16" s="175"/>
    </row>
    <row r="17" spans="1:8" ht="13.5" thickBot="1">
      <c r="A17" s="7"/>
      <c r="B17" s="7"/>
      <c r="C17" s="7"/>
      <c r="D17" s="8"/>
      <c r="E17" s="29"/>
      <c r="H17" s="11"/>
    </row>
    <row r="18" spans="1:8" ht="24" customHeight="1" thickBot="1">
      <c r="A18" s="92" t="s">
        <v>11</v>
      </c>
      <c r="B18" s="176" t="s">
        <v>70</v>
      </c>
      <c r="C18" s="177"/>
      <c r="D18" s="177"/>
      <c r="E18" s="177"/>
      <c r="F18" s="177"/>
      <c r="G18" s="177"/>
      <c r="H18" s="178"/>
    </row>
    <row r="19" spans="1:8" ht="90" thickBot="1">
      <c r="A19" s="93" t="s">
        <v>12</v>
      </c>
      <c r="B19" s="12" t="s">
        <v>13</v>
      </c>
      <c r="C19" s="13" t="s">
        <v>14</v>
      </c>
      <c r="D19" s="13" t="s">
        <v>15</v>
      </c>
      <c r="E19" s="13" t="s">
        <v>16</v>
      </c>
      <c r="F19" s="13" t="s">
        <v>17</v>
      </c>
      <c r="G19" s="13" t="s">
        <v>45</v>
      </c>
      <c r="H19" s="14" t="s">
        <v>19</v>
      </c>
    </row>
    <row r="20" spans="1:8" ht="12.75">
      <c r="A20" s="152">
        <v>632</v>
      </c>
      <c r="B20" s="153"/>
      <c r="C20" s="154"/>
      <c r="D20" s="154"/>
      <c r="E20" s="157">
        <v>36433</v>
      </c>
      <c r="F20" s="154"/>
      <c r="G20" s="155"/>
      <c r="H20" s="156"/>
    </row>
    <row r="21" spans="1:8" ht="12.75">
      <c r="A21" s="15">
        <v>634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  <c r="H21" s="19">
        <v>0</v>
      </c>
    </row>
    <row r="22" spans="1:8" ht="12.75">
      <c r="A22" s="15">
        <v>636</v>
      </c>
      <c r="B22" s="16">
        <v>0</v>
      </c>
      <c r="C22" s="17">
        <v>0</v>
      </c>
      <c r="D22" s="17">
        <v>0</v>
      </c>
      <c r="E22" s="163">
        <v>373330</v>
      </c>
      <c r="F22" s="17">
        <v>0</v>
      </c>
      <c r="G22" s="18">
        <v>0</v>
      </c>
      <c r="H22" s="19">
        <v>0</v>
      </c>
    </row>
    <row r="23" spans="1:8" ht="12.75">
      <c r="A23" s="15">
        <v>638</v>
      </c>
      <c r="B23" s="16">
        <v>0</v>
      </c>
      <c r="C23" s="17">
        <v>0</v>
      </c>
      <c r="D23" s="17">
        <v>0</v>
      </c>
      <c r="E23" s="163">
        <v>-137033</v>
      </c>
      <c r="F23" s="17">
        <v>0</v>
      </c>
      <c r="G23" s="18">
        <v>0</v>
      </c>
      <c r="H23" s="19">
        <v>0</v>
      </c>
    </row>
    <row r="24" spans="1:8" ht="12.75">
      <c r="A24" s="15">
        <v>641</v>
      </c>
      <c r="B24" s="162">
        <v>600</v>
      </c>
      <c r="C24" s="17">
        <v>0</v>
      </c>
      <c r="D24" s="17">
        <v>0</v>
      </c>
      <c r="E24" s="17">
        <v>0</v>
      </c>
      <c r="F24" s="17">
        <v>0</v>
      </c>
      <c r="G24" s="18">
        <v>0</v>
      </c>
      <c r="H24" s="19">
        <v>0</v>
      </c>
    </row>
    <row r="25" spans="1:8" ht="12.75">
      <c r="A25" s="15">
        <v>652</v>
      </c>
      <c r="B25" s="16">
        <v>0</v>
      </c>
      <c r="C25" s="17">
        <v>0</v>
      </c>
      <c r="D25" s="163">
        <v>100000</v>
      </c>
      <c r="E25" s="17">
        <v>0</v>
      </c>
      <c r="F25" s="17">
        <v>0</v>
      </c>
      <c r="G25" s="18">
        <v>0</v>
      </c>
      <c r="H25" s="19">
        <v>0</v>
      </c>
    </row>
    <row r="26" spans="1:8" ht="12.75">
      <c r="A26" s="15">
        <v>661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</row>
    <row r="27" spans="1:8" ht="12.75">
      <c r="A27" s="15">
        <v>663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</row>
    <row r="28" spans="1:8" ht="12.75">
      <c r="A28" s="15">
        <v>671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8">
        <v>0</v>
      </c>
      <c r="H28" s="19">
        <v>0</v>
      </c>
    </row>
    <row r="29" spans="1:8" ht="12.75">
      <c r="A29" s="15">
        <v>721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8">
        <v>0</v>
      </c>
      <c r="H29" s="19">
        <v>0</v>
      </c>
    </row>
    <row r="30" spans="1:9" ht="13.5" thickBot="1">
      <c r="A30" s="107">
        <v>922</v>
      </c>
      <c r="B30" s="159">
        <v>0</v>
      </c>
      <c r="C30" s="21">
        <v>14623</v>
      </c>
      <c r="D30" s="21">
        <v>35740</v>
      </c>
      <c r="E30" s="21">
        <v>149194</v>
      </c>
      <c r="F30" s="21">
        <v>26730</v>
      </c>
      <c r="G30" s="22">
        <v>3973</v>
      </c>
      <c r="H30" s="23">
        <v>0</v>
      </c>
      <c r="I30" s="55"/>
    </row>
    <row r="31" spans="1:9" s="2" customFormat="1" ht="30" customHeight="1" thickBot="1">
      <c r="A31" s="24" t="s">
        <v>20</v>
      </c>
      <c r="B31" s="121">
        <v>600</v>
      </c>
      <c r="C31" s="122">
        <v>14623</v>
      </c>
      <c r="D31" s="123">
        <v>135740</v>
      </c>
      <c r="E31" s="122">
        <v>421924</v>
      </c>
      <c r="F31" s="123">
        <v>26730</v>
      </c>
      <c r="G31" s="122">
        <v>3973</v>
      </c>
      <c r="H31" s="124">
        <v>0</v>
      </c>
      <c r="I31" s="160"/>
    </row>
    <row r="32" spans="1:8" s="2" customFormat="1" ht="30" customHeight="1" thickBot="1">
      <c r="A32" s="24" t="s">
        <v>56</v>
      </c>
      <c r="B32" s="181">
        <v>373330</v>
      </c>
      <c r="C32" s="182"/>
      <c r="D32" s="182"/>
      <c r="E32" s="182"/>
      <c r="F32" s="182"/>
      <c r="G32" s="182"/>
      <c r="H32" s="183"/>
    </row>
    <row r="33" spans="1:8" s="2" customFormat="1" ht="28.5" customHeight="1" thickBot="1">
      <c r="A33" s="24" t="s">
        <v>67</v>
      </c>
      <c r="B33" s="173">
        <v>603590</v>
      </c>
      <c r="C33" s="174"/>
      <c r="D33" s="174"/>
      <c r="E33" s="174"/>
      <c r="F33" s="174"/>
      <c r="G33" s="174"/>
      <c r="H33" s="175"/>
    </row>
    <row r="34" spans="4:5" ht="13.5" thickBot="1">
      <c r="D34" s="31"/>
      <c r="E34" s="161"/>
    </row>
    <row r="35" spans="1:11" ht="26.25" thickBot="1">
      <c r="A35" s="92" t="s">
        <v>11</v>
      </c>
      <c r="B35" s="176" t="s">
        <v>57</v>
      </c>
      <c r="C35" s="177"/>
      <c r="D35" s="177"/>
      <c r="E35" s="177"/>
      <c r="F35" s="177"/>
      <c r="G35" s="177"/>
      <c r="H35" s="178"/>
      <c r="K35" s="55"/>
    </row>
    <row r="36" spans="1:8" ht="90" thickBot="1">
      <c r="A36" s="93" t="s">
        <v>12</v>
      </c>
      <c r="B36" s="12" t="s">
        <v>13</v>
      </c>
      <c r="C36" s="13" t="s">
        <v>14</v>
      </c>
      <c r="D36" s="13" t="s">
        <v>15</v>
      </c>
      <c r="E36" s="13" t="s">
        <v>16</v>
      </c>
      <c r="F36" s="13" t="s">
        <v>17</v>
      </c>
      <c r="G36" s="13" t="s">
        <v>45</v>
      </c>
      <c r="H36" s="14" t="s">
        <v>19</v>
      </c>
    </row>
    <row r="37" spans="1:8" ht="12.75">
      <c r="A37" s="164">
        <v>632</v>
      </c>
      <c r="B37" s="153"/>
      <c r="C37" s="154"/>
      <c r="D37" s="154"/>
      <c r="E37" s="158">
        <v>36433</v>
      </c>
      <c r="F37" s="154"/>
      <c r="G37" s="155"/>
      <c r="H37" s="156"/>
    </row>
    <row r="38" spans="1:8" ht="12.75">
      <c r="A38" s="15">
        <v>634</v>
      </c>
      <c r="B38" s="16">
        <v>0</v>
      </c>
      <c r="C38" s="17">
        <v>0</v>
      </c>
      <c r="D38" s="17">
        <v>0</v>
      </c>
      <c r="E38" s="17">
        <v>24925</v>
      </c>
      <c r="F38" s="17">
        <v>0</v>
      </c>
      <c r="G38" s="18">
        <v>0</v>
      </c>
      <c r="H38" s="19">
        <v>0</v>
      </c>
    </row>
    <row r="39" spans="1:8" ht="12.75">
      <c r="A39" s="15">
        <v>636</v>
      </c>
      <c r="B39" s="16">
        <v>0</v>
      </c>
      <c r="C39" s="17">
        <v>0</v>
      </c>
      <c r="D39" s="17">
        <v>0</v>
      </c>
      <c r="E39" s="17">
        <v>9175400</v>
      </c>
      <c r="F39" s="17">
        <v>0</v>
      </c>
      <c r="G39" s="18">
        <v>0</v>
      </c>
      <c r="H39" s="19">
        <v>0</v>
      </c>
    </row>
    <row r="40" spans="1:8" ht="12.75">
      <c r="A40" s="15">
        <v>638</v>
      </c>
      <c r="B40" s="16">
        <v>0</v>
      </c>
      <c r="C40" s="17">
        <v>0</v>
      </c>
      <c r="D40" s="17">
        <v>0</v>
      </c>
      <c r="E40" s="17">
        <v>37967</v>
      </c>
      <c r="F40" s="17">
        <v>0</v>
      </c>
      <c r="G40" s="18">
        <v>0</v>
      </c>
      <c r="H40" s="19">
        <v>0</v>
      </c>
    </row>
    <row r="41" spans="1:8" ht="12.75">
      <c r="A41" s="15">
        <v>641</v>
      </c>
      <c r="B41" s="16">
        <v>1075</v>
      </c>
      <c r="C41" s="17"/>
      <c r="D41" s="17"/>
      <c r="E41" s="17">
        <v>0</v>
      </c>
      <c r="F41" s="17"/>
      <c r="G41" s="18"/>
      <c r="H41" s="19"/>
    </row>
    <row r="42" spans="1:8" ht="12.75">
      <c r="A42" s="15">
        <v>652</v>
      </c>
      <c r="B42" s="16">
        <v>0</v>
      </c>
      <c r="C42" s="17">
        <v>0</v>
      </c>
      <c r="D42" s="17">
        <v>260000</v>
      </c>
      <c r="E42" s="17">
        <v>0</v>
      </c>
      <c r="F42" s="17">
        <v>0</v>
      </c>
      <c r="G42" s="18">
        <v>0</v>
      </c>
      <c r="H42" s="19">
        <v>0</v>
      </c>
    </row>
    <row r="43" spans="1:8" ht="13.5" customHeight="1">
      <c r="A43" s="15">
        <v>661</v>
      </c>
      <c r="B43" s="16">
        <v>0</v>
      </c>
      <c r="C43" s="17">
        <v>85000</v>
      </c>
      <c r="D43" s="17">
        <v>0</v>
      </c>
      <c r="E43" s="17">
        <v>0</v>
      </c>
      <c r="F43" s="17">
        <v>0</v>
      </c>
      <c r="G43" s="18">
        <v>0</v>
      </c>
      <c r="H43" s="19">
        <v>0</v>
      </c>
    </row>
    <row r="44" spans="1:8" ht="13.5" customHeight="1">
      <c r="A44" s="15">
        <v>663</v>
      </c>
      <c r="B44" s="16">
        <v>0</v>
      </c>
      <c r="C44" s="17">
        <v>0</v>
      </c>
      <c r="D44" s="17">
        <v>0</v>
      </c>
      <c r="E44" s="17">
        <v>0</v>
      </c>
      <c r="F44" s="17">
        <v>90000</v>
      </c>
      <c r="G44" s="18">
        <v>0</v>
      </c>
      <c r="H44" s="19">
        <v>0</v>
      </c>
    </row>
    <row r="45" spans="1:8" ht="13.5" customHeight="1">
      <c r="A45" s="15">
        <v>671</v>
      </c>
      <c r="B45" s="16">
        <v>1000000</v>
      </c>
      <c r="C45" s="17">
        <v>0</v>
      </c>
      <c r="D45" s="17">
        <v>0</v>
      </c>
      <c r="E45" s="17">
        <v>0</v>
      </c>
      <c r="F45" s="17">
        <v>0</v>
      </c>
      <c r="G45" s="18">
        <v>0</v>
      </c>
      <c r="H45" s="19">
        <v>0</v>
      </c>
    </row>
    <row r="46" spans="1:8" ht="13.5" customHeight="1">
      <c r="A46" s="15">
        <v>721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8">
        <v>4000</v>
      </c>
      <c r="H46" s="19">
        <v>0</v>
      </c>
    </row>
    <row r="47" spans="1:9" ht="13.5" thickBot="1">
      <c r="A47" s="107">
        <v>922</v>
      </c>
      <c r="B47" s="20">
        <v>0</v>
      </c>
      <c r="C47" s="21">
        <v>14623</v>
      </c>
      <c r="D47" s="21">
        <v>45740</v>
      </c>
      <c r="E47" s="21">
        <v>169194</v>
      </c>
      <c r="F47" s="21">
        <v>26730</v>
      </c>
      <c r="G47" s="22">
        <v>3973</v>
      </c>
      <c r="H47" s="23">
        <v>0</v>
      </c>
      <c r="I47" s="55"/>
    </row>
    <row r="48" spans="1:9" s="2" customFormat="1" ht="30" customHeight="1" thickBot="1">
      <c r="A48" s="24" t="s">
        <v>20</v>
      </c>
      <c r="B48" s="121">
        <v>1001075</v>
      </c>
      <c r="C48" s="122">
        <v>99623</v>
      </c>
      <c r="D48" s="123">
        <f>SUM(D37:D47)</f>
        <v>305740</v>
      </c>
      <c r="E48" s="122">
        <v>9443919</v>
      </c>
      <c r="F48" s="123">
        <v>116730</v>
      </c>
      <c r="G48" s="122">
        <v>7973</v>
      </c>
      <c r="H48" s="124">
        <v>0</v>
      </c>
      <c r="I48" s="160"/>
    </row>
    <row r="49" spans="1:9" s="2" customFormat="1" ht="30" customHeight="1" thickBot="1">
      <c r="A49" s="24" t="s">
        <v>56</v>
      </c>
      <c r="B49" s="121">
        <v>1001075</v>
      </c>
      <c r="C49" s="123">
        <v>85000</v>
      </c>
      <c r="D49" s="123">
        <v>260000</v>
      </c>
      <c r="E49" s="123">
        <v>9274725</v>
      </c>
      <c r="F49" s="123">
        <v>90000</v>
      </c>
      <c r="G49" s="123">
        <v>4000</v>
      </c>
      <c r="H49" s="124">
        <v>0</v>
      </c>
      <c r="I49" s="160"/>
    </row>
    <row r="50" spans="1:8" s="2" customFormat="1" ht="28.5" customHeight="1" thickBot="1">
      <c r="A50" s="24" t="s">
        <v>67</v>
      </c>
      <c r="B50" s="173">
        <v>10975060</v>
      </c>
      <c r="C50" s="174"/>
      <c r="D50" s="174"/>
      <c r="E50" s="174"/>
      <c r="F50" s="174"/>
      <c r="G50" s="174"/>
      <c r="H50" s="175"/>
    </row>
    <row r="51" spans="3:5" ht="13.5" customHeight="1">
      <c r="C51" s="33"/>
      <c r="D51" s="31"/>
      <c r="E51" s="34"/>
    </row>
    <row r="52" spans="3:5" ht="13.5" customHeight="1">
      <c r="C52" s="33"/>
      <c r="D52" s="35"/>
      <c r="E52" s="36"/>
    </row>
    <row r="53" spans="4:5" ht="13.5" customHeight="1">
      <c r="D53" s="37"/>
      <c r="E53" s="38"/>
    </row>
    <row r="54" spans="4:5" ht="13.5" customHeight="1">
      <c r="D54" s="39"/>
      <c r="E54" s="40"/>
    </row>
    <row r="55" spans="4:5" ht="13.5" customHeight="1">
      <c r="D55" s="31"/>
      <c r="E55" s="32"/>
    </row>
    <row r="56" spans="3:5" ht="28.5" customHeight="1">
      <c r="C56" s="33"/>
      <c r="D56" s="31"/>
      <c r="E56" s="41"/>
    </row>
    <row r="57" spans="3:5" ht="13.5" customHeight="1">
      <c r="C57" s="33"/>
      <c r="D57" s="31"/>
      <c r="E57" s="36"/>
    </row>
    <row r="58" spans="4:5" ht="13.5" customHeight="1">
      <c r="D58" s="31"/>
      <c r="E58" s="32"/>
    </row>
    <row r="59" spans="4:5" ht="13.5" customHeight="1">
      <c r="D59" s="31"/>
      <c r="E59" s="40"/>
    </row>
    <row r="60" spans="4:5" ht="13.5" customHeight="1">
      <c r="D60" s="31"/>
      <c r="E60" s="32"/>
    </row>
    <row r="61" spans="4:5" ht="22.5" customHeight="1">
      <c r="D61" s="31"/>
      <c r="E61" s="42"/>
    </row>
    <row r="62" spans="4:5" ht="13.5" customHeight="1">
      <c r="D62" s="37"/>
      <c r="E62" s="38"/>
    </row>
    <row r="63" spans="2:5" ht="13.5" customHeight="1">
      <c r="B63" s="33"/>
      <c r="D63" s="37"/>
      <c r="E63" s="43"/>
    </row>
    <row r="64" spans="3:5" ht="13.5" customHeight="1">
      <c r="C64" s="33"/>
      <c r="D64" s="37"/>
      <c r="E64" s="44"/>
    </row>
    <row r="65" spans="3:5" ht="13.5" customHeight="1">
      <c r="C65" s="33"/>
      <c r="D65" s="39"/>
      <c r="E65" s="36"/>
    </row>
    <row r="66" spans="4:5" ht="13.5" customHeight="1">
      <c r="D66" s="31"/>
      <c r="E66" s="32"/>
    </row>
    <row r="67" spans="2:5" ht="13.5" customHeight="1">
      <c r="B67" s="33"/>
      <c r="D67" s="31"/>
      <c r="E67" s="34"/>
    </row>
    <row r="68" spans="3:5" ht="13.5" customHeight="1">
      <c r="C68" s="33"/>
      <c r="D68" s="31"/>
      <c r="E68" s="43"/>
    </row>
    <row r="69" spans="3:5" ht="13.5" customHeight="1">
      <c r="C69" s="33"/>
      <c r="D69" s="39"/>
      <c r="E69" s="36"/>
    </row>
    <row r="70" spans="4:5" ht="13.5" customHeight="1">
      <c r="D70" s="37"/>
      <c r="E70" s="32"/>
    </row>
    <row r="71" spans="3:5" ht="13.5" customHeight="1">
      <c r="C71" s="33"/>
      <c r="D71" s="37"/>
      <c r="E71" s="43"/>
    </row>
    <row r="72" spans="4:5" ht="22.5" customHeight="1">
      <c r="D72" s="39"/>
      <c r="E72" s="42"/>
    </row>
    <row r="73" spans="4:5" ht="13.5" customHeight="1">
      <c r="D73" s="31"/>
      <c r="E73" s="32"/>
    </row>
    <row r="74" spans="4:5" ht="13.5" customHeight="1">
      <c r="D74" s="39"/>
      <c r="E74" s="36"/>
    </row>
    <row r="75" spans="4:5" ht="13.5" customHeight="1">
      <c r="D75" s="31"/>
      <c r="E75" s="32"/>
    </row>
    <row r="76" spans="4:5" ht="13.5" customHeight="1">
      <c r="D76" s="31"/>
      <c r="E76" s="32"/>
    </row>
    <row r="77" spans="1:5" ht="13.5" customHeight="1">
      <c r="A77" s="33"/>
      <c r="D77" s="45"/>
      <c r="E77" s="43"/>
    </row>
    <row r="78" spans="2:5" ht="13.5" customHeight="1">
      <c r="B78" s="33"/>
      <c r="C78" s="33"/>
      <c r="D78" s="46"/>
      <c r="E78" s="43"/>
    </row>
    <row r="79" spans="2:5" ht="13.5" customHeight="1">
      <c r="B79" s="33"/>
      <c r="C79" s="33"/>
      <c r="D79" s="46"/>
      <c r="E79" s="34"/>
    </row>
    <row r="80" spans="2:5" ht="13.5" customHeight="1">
      <c r="B80" s="33"/>
      <c r="C80" s="33"/>
      <c r="D80" s="39"/>
      <c r="E80" s="40"/>
    </row>
    <row r="81" spans="4:5" ht="12.75">
      <c r="D81" s="31"/>
      <c r="E81" s="32"/>
    </row>
    <row r="82" spans="2:5" ht="12.75">
      <c r="B82" s="33"/>
      <c r="D82" s="31"/>
      <c r="E82" s="43"/>
    </row>
    <row r="83" spans="3:5" ht="12.75">
      <c r="C83" s="33"/>
      <c r="D83" s="31"/>
      <c r="E83" s="34"/>
    </row>
    <row r="84" spans="3:5" ht="12.75">
      <c r="C84" s="33"/>
      <c r="D84" s="39"/>
      <c r="E84" s="36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47"/>
      <c r="E87" s="48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4:5" ht="12.75">
      <c r="D91" s="39"/>
      <c r="E91" s="36"/>
    </row>
    <row r="92" spans="4:5" ht="12.75">
      <c r="D92" s="31"/>
      <c r="E92" s="32"/>
    </row>
    <row r="93" spans="4:5" ht="12.75">
      <c r="D93" s="39"/>
      <c r="E93" s="36"/>
    </row>
    <row r="94" spans="4:5" ht="12.75">
      <c r="D94" s="31"/>
      <c r="E94" s="32"/>
    </row>
    <row r="95" spans="4:5" ht="12.75">
      <c r="D95" s="31"/>
      <c r="E95" s="32"/>
    </row>
    <row r="96" spans="4:5" ht="12.75">
      <c r="D96" s="31"/>
      <c r="E96" s="32"/>
    </row>
    <row r="97" spans="4:5" ht="12.75">
      <c r="D97" s="31"/>
      <c r="E97" s="32"/>
    </row>
    <row r="98" spans="1:5" ht="28.5" customHeight="1">
      <c r="A98" s="49"/>
      <c r="B98" s="49"/>
      <c r="C98" s="49"/>
      <c r="D98" s="50"/>
      <c r="E98" s="51"/>
    </row>
    <row r="99" spans="3:5" ht="12.75">
      <c r="C99" s="33"/>
      <c r="D99" s="31"/>
      <c r="E99" s="34"/>
    </row>
    <row r="100" spans="4:5" ht="12.75">
      <c r="D100" s="52"/>
      <c r="E100" s="53"/>
    </row>
    <row r="101" spans="4:5" ht="12.75">
      <c r="D101" s="31"/>
      <c r="E101" s="32"/>
    </row>
    <row r="102" spans="4:5" ht="12.75">
      <c r="D102" s="47"/>
      <c r="E102" s="48"/>
    </row>
    <row r="103" spans="4:5" ht="12.75">
      <c r="D103" s="47"/>
      <c r="E103" s="48"/>
    </row>
    <row r="104" spans="4:5" ht="12.75">
      <c r="D104" s="31"/>
      <c r="E104" s="32"/>
    </row>
    <row r="105" spans="4:5" ht="12.75">
      <c r="D105" s="39"/>
      <c r="E105" s="36"/>
    </row>
    <row r="106" spans="4:5" ht="12.75">
      <c r="D106" s="31"/>
      <c r="E106" s="32"/>
    </row>
    <row r="107" spans="4:5" ht="12.75">
      <c r="D107" s="31"/>
      <c r="E107" s="32"/>
    </row>
    <row r="108" spans="4:5" ht="12.75">
      <c r="D108" s="39"/>
      <c r="E108" s="36"/>
    </row>
    <row r="109" spans="4:5" ht="12.75">
      <c r="D109" s="31"/>
      <c r="E109" s="32"/>
    </row>
    <row r="110" spans="4:5" ht="12.75">
      <c r="D110" s="47"/>
      <c r="E110" s="48"/>
    </row>
    <row r="111" spans="4:5" ht="12.75">
      <c r="D111" s="39"/>
      <c r="E111" s="53"/>
    </row>
    <row r="112" spans="4:5" ht="12.75">
      <c r="D112" s="37"/>
      <c r="E112" s="48"/>
    </row>
    <row r="113" spans="4:5" ht="12.75">
      <c r="D113" s="39"/>
      <c r="E113" s="36"/>
    </row>
    <row r="114" spans="4:5" ht="12.75">
      <c r="D114" s="31"/>
      <c r="E114" s="32"/>
    </row>
    <row r="115" spans="3:5" ht="12.75">
      <c r="C115" s="33"/>
      <c r="D115" s="31"/>
      <c r="E115" s="34"/>
    </row>
    <row r="116" spans="4:5" ht="12.75">
      <c r="D116" s="37"/>
      <c r="E116" s="36"/>
    </row>
    <row r="117" spans="4:5" ht="12.75">
      <c r="D117" s="37"/>
      <c r="E117" s="48"/>
    </row>
    <row r="118" spans="3:5" ht="12.75">
      <c r="C118" s="33"/>
      <c r="D118" s="37"/>
      <c r="E118" s="54"/>
    </row>
    <row r="119" spans="3:5" ht="12.75">
      <c r="C119" s="33"/>
      <c r="D119" s="39"/>
      <c r="E119" s="40"/>
    </row>
    <row r="120" spans="4:5" ht="12.75">
      <c r="D120" s="31"/>
      <c r="E120" s="32"/>
    </row>
    <row r="121" spans="4:5" ht="12.75">
      <c r="D121" s="52"/>
      <c r="E121" s="55"/>
    </row>
    <row r="122" spans="4:5" ht="11.25" customHeight="1">
      <c r="D122" s="47"/>
      <c r="E122" s="48"/>
    </row>
    <row r="123" spans="2:5" ht="24" customHeight="1">
      <c r="B123" s="33"/>
      <c r="D123" s="47"/>
      <c r="E123" s="56"/>
    </row>
    <row r="124" spans="3:5" ht="15" customHeight="1">
      <c r="C124" s="33"/>
      <c r="D124" s="47"/>
      <c r="E124" s="56"/>
    </row>
    <row r="125" spans="4:5" ht="11.25" customHeight="1">
      <c r="D125" s="52"/>
      <c r="E125" s="53"/>
    </row>
    <row r="126" spans="4:5" ht="12.75">
      <c r="D126" s="47"/>
      <c r="E126" s="48"/>
    </row>
    <row r="127" spans="2:5" ht="13.5" customHeight="1">
      <c r="B127" s="33"/>
      <c r="D127" s="47"/>
      <c r="E127" s="57"/>
    </row>
    <row r="128" spans="3:5" ht="12.75" customHeight="1">
      <c r="C128" s="33"/>
      <c r="D128" s="47"/>
      <c r="E128" s="34"/>
    </row>
    <row r="129" spans="3:5" ht="12.75" customHeight="1">
      <c r="C129" s="33"/>
      <c r="D129" s="39"/>
      <c r="E129" s="40"/>
    </row>
    <row r="130" spans="4:5" ht="12.75">
      <c r="D130" s="31"/>
      <c r="E130" s="32"/>
    </row>
    <row r="131" spans="3:5" ht="12.75">
      <c r="C131" s="33"/>
      <c r="D131" s="31"/>
      <c r="E131" s="54"/>
    </row>
    <row r="132" spans="4:5" ht="12.75">
      <c r="D132" s="52"/>
      <c r="E132" s="53"/>
    </row>
    <row r="133" spans="4:5" ht="12.75">
      <c r="D133" s="47"/>
      <c r="E133" s="48"/>
    </row>
    <row r="134" spans="4:5" ht="12.75">
      <c r="D134" s="31"/>
      <c r="E134" s="32"/>
    </row>
    <row r="135" spans="1:5" ht="19.5" customHeight="1">
      <c r="A135" s="58"/>
      <c r="B135" s="7"/>
      <c r="C135" s="7"/>
      <c r="D135" s="7"/>
      <c r="E135" s="43"/>
    </row>
    <row r="136" spans="1:5" ht="15" customHeight="1">
      <c r="A136" s="33"/>
      <c r="D136" s="45"/>
      <c r="E136" s="43"/>
    </row>
    <row r="137" spans="1:5" ht="12.75">
      <c r="A137" s="33"/>
      <c r="B137" s="33"/>
      <c r="D137" s="45"/>
      <c r="E137" s="34"/>
    </row>
    <row r="138" spans="3:5" ht="12.75">
      <c r="C138" s="33"/>
      <c r="D138" s="31"/>
      <c r="E138" s="43"/>
    </row>
    <row r="139" spans="4:5" ht="12.75">
      <c r="D139" s="35"/>
      <c r="E139" s="36"/>
    </row>
    <row r="140" spans="2:5" ht="12.75">
      <c r="B140" s="33"/>
      <c r="D140" s="31"/>
      <c r="E140" s="34"/>
    </row>
    <row r="141" spans="3:5" ht="12.75">
      <c r="C141" s="33"/>
      <c r="D141" s="31"/>
      <c r="E141" s="34"/>
    </row>
    <row r="142" spans="4:5" ht="12.75">
      <c r="D142" s="39"/>
      <c r="E142" s="40"/>
    </row>
    <row r="143" spans="3:5" ht="22.5" customHeight="1">
      <c r="C143" s="33"/>
      <c r="D143" s="31"/>
      <c r="E143" s="41"/>
    </row>
    <row r="144" spans="4:5" ht="12.75">
      <c r="D144" s="31"/>
      <c r="E144" s="40"/>
    </row>
    <row r="145" spans="2:5" ht="12.75">
      <c r="B145" s="33"/>
      <c r="D145" s="37"/>
      <c r="E145" s="43"/>
    </row>
    <row r="146" spans="3:5" ht="12.75">
      <c r="C146" s="33"/>
      <c r="D146" s="37"/>
      <c r="E146" s="44"/>
    </row>
    <row r="147" spans="4:5" ht="12.75">
      <c r="D147" s="39"/>
      <c r="E147" s="36"/>
    </row>
    <row r="148" spans="1:5" ht="13.5" customHeight="1">
      <c r="A148" s="33"/>
      <c r="D148" s="45"/>
      <c r="E148" s="43"/>
    </row>
    <row r="149" spans="2:5" ht="13.5" customHeight="1">
      <c r="B149" s="33"/>
      <c r="D149" s="31"/>
      <c r="E149" s="43"/>
    </row>
    <row r="150" spans="3:5" ht="13.5" customHeight="1">
      <c r="C150" s="33"/>
      <c r="D150" s="31"/>
      <c r="E150" s="34"/>
    </row>
    <row r="151" spans="3:5" ht="12.75">
      <c r="C151" s="33"/>
      <c r="D151" s="39"/>
      <c r="E151" s="36"/>
    </row>
    <row r="152" spans="3:5" ht="12.75">
      <c r="C152" s="33"/>
      <c r="D152" s="31"/>
      <c r="E152" s="34"/>
    </row>
    <row r="153" spans="4:5" ht="12.75">
      <c r="D153" s="52"/>
      <c r="E153" s="53"/>
    </row>
    <row r="154" spans="3:5" ht="12.75">
      <c r="C154" s="33"/>
      <c r="D154" s="37"/>
      <c r="E154" s="54"/>
    </row>
    <row r="155" spans="3:5" ht="12.75">
      <c r="C155" s="33"/>
      <c r="D155" s="39"/>
      <c r="E155" s="40"/>
    </row>
    <row r="156" spans="4:5" ht="12.75">
      <c r="D156" s="52"/>
      <c r="E156" s="59"/>
    </row>
    <row r="157" spans="2:5" ht="12.75">
      <c r="B157" s="33"/>
      <c r="D157" s="47"/>
      <c r="E157" s="57"/>
    </row>
    <row r="158" spans="3:5" ht="12.75">
      <c r="C158" s="33"/>
      <c r="D158" s="47"/>
      <c r="E158" s="34"/>
    </row>
    <row r="159" spans="3:5" ht="12.75">
      <c r="C159" s="33"/>
      <c r="D159" s="39"/>
      <c r="E159" s="40"/>
    </row>
    <row r="160" spans="3:5" ht="12.75">
      <c r="C160" s="33"/>
      <c r="D160" s="39"/>
      <c r="E160" s="40"/>
    </row>
    <row r="161" spans="4:5" ht="12.75">
      <c r="D161" s="31"/>
      <c r="E161" s="32"/>
    </row>
    <row r="162" spans="1:5" s="60" customFormat="1" ht="18" customHeight="1">
      <c r="A162" s="179"/>
      <c r="B162" s="180"/>
      <c r="C162" s="180"/>
      <c r="D162" s="180"/>
      <c r="E162" s="180"/>
    </row>
    <row r="163" spans="1:5" ht="28.5" customHeight="1">
      <c r="A163" s="49"/>
      <c r="B163" s="49"/>
      <c r="C163" s="49"/>
      <c r="D163" s="50"/>
      <c r="E163" s="51"/>
    </row>
    <row r="165" spans="1:5" ht="15.75">
      <c r="A165" s="62"/>
      <c r="B165" s="33"/>
      <c r="C165" s="33"/>
      <c r="D165" s="63"/>
      <c r="E165" s="6"/>
    </row>
    <row r="166" spans="1:5" ht="12.75">
      <c r="A166" s="33"/>
      <c r="B166" s="33"/>
      <c r="C166" s="33"/>
      <c r="D166" s="63"/>
      <c r="E166" s="6"/>
    </row>
    <row r="167" spans="1:5" ht="17.25" customHeight="1">
      <c r="A167" s="33"/>
      <c r="B167" s="33"/>
      <c r="C167" s="33"/>
      <c r="D167" s="63"/>
      <c r="E167" s="6"/>
    </row>
    <row r="168" spans="1:5" ht="13.5" customHeight="1">
      <c r="A168" s="33"/>
      <c r="B168" s="33"/>
      <c r="C168" s="33"/>
      <c r="D168" s="63"/>
      <c r="E168" s="6"/>
    </row>
    <row r="169" spans="1:5" ht="12.75">
      <c r="A169" s="33"/>
      <c r="B169" s="33"/>
      <c r="C169" s="33"/>
      <c r="D169" s="63"/>
      <c r="E169" s="6"/>
    </row>
    <row r="170" spans="1:3" ht="12.75">
      <c r="A170" s="33"/>
      <c r="B170" s="33"/>
      <c r="C170" s="33"/>
    </row>
    <row r="171" spans="1:5" ht="12.75">
      <c r="A171" s="33"/>
      <c r="B171" s="33"/>
      <c r="C171" s="33"/>
      <c r="D171" s="63"/>
      <c r="E171" s="6"/>
    </row>
    <row r="172" spans="1:5" ht="12.75">
      <c r="A172" s="33"/>
      <c r="B172" s="33"/>
      <c r="C172" s="33"/>
      <c r="D172" s="63"/>
      <c r="E172" s="64"/>
    </row>
    <row r="173" spans="1:5" ht="12.75">
      <c r="A173" s="33"/>
      <c r="B173" s="33"/>
      <c r="C173" s="33"/>
      <c r="D173" s="63"/>
      <c r="E173" s="6"/>
    </row>
    <row r="174" spans="1:5" ht="22.5" customHeight="1">
      <c r="A174" s="33"/>
      <c r="B174" s="33"/>
      <c r="C174" s="33"/>
      <c r="D174" s="63"/>
      <c r="E174" s="41"/>
    </row>
    <row r="175" spans="4:5" ht="22.5" customHeight="1">
      <c r="D175" s="39"/>
      <c r="E175" s="42"/>
    </row>
  </sheetData>
  <sheetProtection/>
  <mergeCells count="9">
    <mergeCell ref="A1:H1"/>
    <mergeCell ref="B16:H16"/>
    <mergeCell ref="B18:H18"/>
    <mergeCell ref="B33:H33"/>
    <mergeCell ref="B35:H35"/>
    <mergeCell ref="A162:E162"/>
    <mergeCell ref="B3:H3"/>
    <mergeCell ref="B50:H5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6" max="9" man="1"/>
    <brk id="16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K17" sqref="K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94" t="s">
        <v>69</v>
      </c>
      <c r="B1" s="172"/>
      <c r="C1" s="172"/>
      <c r="D1" s="172"/>
      <c r="E1" s="172"/>
      <c r="F1" s="172"/>
      <c r="G1" s="172"/>
      <c r="H1" s="172"/>
    </row>
    <row r="2" spans="1:8" s="65" customFormat="1" ht="26.25" customHeight="1">
      <c r="A2" s="172" t="s">
        <v>40</v>
      </c>
      <c r="B2" s="172"/>
      <c r="C2" s="172"/>
      <c r="D2" s="172"/>
      <c r="E2" s="172"/>
      <c r="F2" s="172"/>
      <c r="G2" s="195"/>
      <c r="H2" s="195"/>
    </row>
    <row r="3" spans="1:8" ht="25.5" customHeight="1">
      <c r="A3" s="172"/>
      <c r="B3" s="172"/>
      <c r="C3" s="172"/>
      <c r="D3" s="172"/>
      <c r="E3" s="172"/>
      <c r="F3" s="172"/>
      <c r="G3" s="172"/>
      <c r="H3" s="185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53</v>
      </c>
      <c r="G5" s="72" t="s">
        <v>70</v>
      </c>
      <c r="H5" s="73" t="s">
        <v>71</v>
      </c>
      <c r="I5" s="74"/>
    </row>
    <row r="6" spans="1:9" ht="27.75" customHeight="1">
      <c r="A6" s="188" t="s">
        <v>42</v>
      </c>
      <c r="B6" s="187"/>
      <c r="C6" s="187"/>
      <c r="D6" s="187"/>
      <c r="E6" s="193"/>
      <c r="F6" s="108">
        <v>10341470</v>
      </c>
      <c r="G6" s="77">
        <v>373330</v>
      </c>
      <c r="H6" s="109">
        <v>10714800</v>
      </c>
      <c r="I6" s="94"/>
    </row>
    <row r="7" spans="1:8" ht="22.5" customHeight="1">
      <c r="A7" s="188" t="s">
        <v>0</v>
      </c>
      <c r="B7" s="187"/>
      <c r="C7" s="187"/>
      <c r="D7" s="187"/>
      <c r="E7" s="193"/>
      <c r="F7" s="76">
        <v>10337470</v>
      </c>
      <c r="G7" s="76">
        <v>373330</v>
      </c>
      <c r="H7" s="76">
        <v>10710800</v>
      </c>
    </row>
    <row r="8" spans="1:8" ht="22.5" customHeight="1">
      <c r="A8" s="196" t="s">
        <v>44</v>
      </c>
      <c r="B8" s="193"/>
      <c r="C8" s="193"/>
      <c r="D8" s="193"/>
      <c r="E8" s="193"/>
      <c r="F8" s="76">
        <v>4000</v>
      </c>
      <c r="G8" s="76">
        <v>0</v>
      </c>
      <c r="H8" s="76">
        <v>4000</v>
      </c>
    </row>
    <row r="9" spans="1:8" ht="22.5" customHeight="1">
      <c r="A9" s="95" t="s">
        <v>43</v>
      </c>
      <c r="B9" s="75"/>
      <c r="C9" s="75"/>
      <c r="D9" s="75"/>
      <c r="E9" s="75"/>
      <c r="F9" s="76">
        <v>10371470</v>
      </c>
      <c r="G9" s="76">
        <v>603590</v>
      </c>
      <c r="H9" s="76">
        <v>10975060</v>
      </c>
    </row>
    <row r="10" spans="1:8" ht="22.5" customHeight="1">
      <c r="A10" s="186" t="s">
        <v>1</v>
      </c>
      <c r="B10" s="187"/>
      <c r="C10" s="187"/>
      <c r="D10" s="187"/>
      <c r="E10" s="197"/>
      <c r="F10" s="77">
        <v>10275340</v>
      </c>
      <c r="G10" s="77">
        <v>589720</v>
      </c>
      <c r="H10" s="77">
        <v>10491730</v>
      </c>
    </row>
    <row r="11" spans="1:8" ht="22.5" customHeight="1">
      <c r="A11" s="196" t="s">
        <v>2</v>
      </c>
      <c r="B11" s="193"/>
      <c r="C11" s="193"/>
      <c r="D11" s="193"/>
      <c r="E11" s="193"/>
      <c r="F11" s="77">
        <v>96130</v>
      </c>
      <c r="G11" s="77">
        <v>13870</v>
      </c>
      <c r="H11" s="77">
        <v>110000</v>
      </c>
    </row>
    <row r="12" spans="1:8" ht="22.5" customHeight="1">
      <c r="A12" s="186" t="s">
        <v>3</v>
      </c>
      <c r="B12" s="187"/>
      <c r="C12" s="187"/>
      <c r="D12" s="187"/>
      <c r="E12" s="187"/>
      <c r="F12" s="77">
        <v>-30000</v>
      </c>
      <c r="G12" s="77">
        <v>230260</v>
      </c>
      <c r="H12" s="77">
        <v>-260260</v>
      </c>
    </row>
    <row r="13" spans="1:8" ht="25.5" customHeight="1">
      <c r="A13" s="172"/>
      <c r="B13" s="184"/>
      <c r="C13" s="184"/>
      <c r="D13" s="184"/>
      <c r="E13" s="184"/>
      <c r="F13" s="185"/>
      <c r="G13" s="185"/>
      <c r="H13" s="185"/>
    </row>
    <row r="14" spans="1:8" ht="27.75" customHeight="1">
      <c r="A14" s="68"/>
      <c r="B14" s="69"/>
      <c r="C14" s="69"/>
      <c r="D14" s="70"/>
      <c r="E14" s="71"/>
      <c r="F14" s="72" t="s">
        <v>54</v>
      </c>
      <c r="G14" s="72" t="s">
        <v>72</v>
      </c>
      <c r="H14" s="73" t="s">
        <v>58</v>
      </c>
    </row>
    <row r="15" spans="1:8" ht="22.5" customHeight="1">
      <c r="A15" s="189" t="s">
        <v>4</v>
      </c>
      <c r="B15" s="190"/>
      <c r="C15" s="190"/>
      <c r="D15" s="190"/>
      <c r="E15" s="191"/>
      <c r="F15" s="79">
        <v>30000</v>
      </c>
      <c r="G15" s="79">
        <v>230260</v>
      </c>
      <c r="H15" s="77">
        <v>260260</v>
      </c>
    </row>
    <row r="16" spans="1:8" s="60" customFormat="1" ht="25.5" customHeight="1">
      <c r="A16" s="192"/>
      <c r="B16" s="184"/>
      <c r="C16" s="184"/>
      <c r="D16" s="184"/>
      <c r="E16" s="184"/>
      <c r="F16" s="185"/>
      <c r="G16" s="185"/>
      <c r="H16" s="185"/>
    </row>
    <row r="17" spans="1:8" s="60" customFormat="1" ht="27.75" customHeight="1">
      <c r="A17" s="68"/>
      <c r="B17" s="69"/>
      <c r="C17" s="69"/>
      <c r="D17" s="70"/>
      <c r="E17" s="71"/>
      <c r="F17" s="72" t="s">
        <v>53</v>
      </c>
      <c r="G17" s="72" t="s">
        <v>72</v>
      </c>
      <c r="H17" s="73" t="s">
        <v>58</v>
      </c>
    </row>
    <row r="18" spans="1:8" s="60" customFormat="1" ht="22.5" customHeight="1">
      <c r="A18" s="188" t="s">
        <v>5</v>
      </c>
      <c r="B18" s="187"/>
      <c r="C18" s="187"/>
      <c r="D18" s="187"/>
      <c r="E18" s="187"/>
      <c r="F18" s="76">
        <v>0</v>
      </c>
      <c r="G18" s="76">
        <v>0</v>
      </c>
      <c r="H18" s="76">
        <v>0</v>
      </c>
    </row>
    <row r="19" spans="1:8" s="60" customFormat="1" ht="22.5" customHeight="1">
      <c r="A19" s="188" t="s">
        <v>6</v>
      </c>
      <c r="B19" s="187"/>
      <c r="C19" s="187"/>
      <c r="D19" s="187"/>
      <c r="E19" s="187"/>
      <c r="F19" s="76">
        <v>0</v>
      </c>
      <c r="G19" s="76">
        <v>0</v>
      </c>
      <c r="H19" s="76">
        <v>0</v>
      </c>
    </row>
    <row r="20" spans="1:8" s="60" customFormat="1" ht="22.5" customHeight="1">
      <c r="A20" s="186" t="s">
        <v>7</v>
      </c>
      <c r="B20" s="187"/>
      <c r="C20" s="187"/>
      <c r="D20" s="187"/>
      <c r="E20" s="187"/>
      <c r="F20" s="76">
        <v>0</v>
      </c>
      <c r="G20" s="76">
        <v>0</v>
      </c>
      <c r="H20" s="76">
        <v>0</v>
      </c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86" t="s">
        <v>8</v>
      </c>
      <c r="B22" s="187"/>
      <c r="C22" s="187"/>
      <c r="D22" s="187"/>
      <c r="E22" s="187"/>
      <c r="F22" s="76">
        <f>SUM(F12,F15,F20)</f>
        <v>0</v>
      </c>
      <c r="G22" s="76">
        <v>0</v>
      </c>
      <c r="H22" s="76">
        <v>0</v>
      </c>
    </row>
    <row r="23" spans="1:5" s="60" customFormat="1" ht="18" customHeight="1">
      <c r="A23" s="84"/>
      <c r="B23" s="67"/>
      <c r="C23" s="67"/>
      <c r="D23" s="67"/>
      <c r="E23" s="67"/>
    </row>
    <row r="25" ht="12.75">
      <c r="A25" s="1" t="s">
        <v>51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6"/>
  <sheetViews>
    <sheetView tabSelected="1" workbookViewId="0" topLeftCell="A1">
      <selection activeCell="O4" sqref="O4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1.57421875" style="3" customWidth="1"/>
    <col min="4" max="5" width="10.28125" style="3" customWidth="1"/>
    <col min="6" max="6" width="10.140625" style="3" customWidth="1"/>
    <col min="7" max="7" width="9.8515625" style="3" customWidth="1"/>
    <col min="8" max="8" width="10.8515625" style="3" customWidth="1"/>
    <col min="9" max="9" width="11.710937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6" customFormat="1" ht="78.75">
      <c r="A2" s="110" t="s">
        <v>21</v>
      </c>
      <c r="B2" s="110" t="s">
        <v>22</v>
      </c>
      <c r="C2" s="111" t="s">
        <v>59</v>
      </c>
      <c r="D2" s="112" t="s">
        <v>13</v>
      </c>
      <c r="E2" s="112" t="s">
        <v>14</v>
      </c>
      <c r="F2" s="112" t="s">
        <v>15</v>
      </c>
      <c r="G2" s="112" t="s">
        <v>16</v>
      </c>
      <c r="H2" s="112" t="s">
        <v>23</v>
      </c>
      <c r="I2" s="112" t="s">
        <v>18</v>
      </c>
      <c r="J2" s="112" t="s">
        <v>19</v>
      </c>
      <c r="K2" s="111" t="s">
        <v>52</v>
      </c>
      <c r="L2" s="111" t="s">
        <v>66</v>
      </c>
    </row>
    <row r="3" spans="1:12" ht="12.75">
      <c r="A3" s="166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3" s="6" customFormat="1" ht="12.75">
      <c r="A4" s="166"/>
      <c r="B4" s="169" t="s">
        <v>41</v>
      </c>
      <c r="C4" s="170">
        <v>10371470</v>
      </c>
      <c r="D4" s="170">
        <v>1001075</v>
      </c>
      <c r="E4" s="170">
        <v>99623</v>
      </c>
      <c r="F4" s="170">
        <v>305740</v>
      </c>
      <c r="G4" s="170">
        <v>9443919</v>
      </c>
      <c r="H4" s="170">
        <v>116730</v>
      </c>
      <c r="I4" s="170">
        <v>7973</v>
      </c>
      <c r="J4" s="171">
        <v>0</v>
      </c>
      <c r="K4" s="170">
        <v>603590</v>
      </c>
      <c r="L4" s="170">
        <v>10975060</v>
      </c>
      <c r="M4" s="57"/>
    </row>
    <row r="5" spans="1:12" ht="12.75">
      <c r="A5" s="166"/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3" s="6" customFormat="1" ht="12.75">
      <c r="A6" s="139">
        <v>1111</v>
      </c>
      <c r="B6" s="140" t="s">
        <v>46</v>
      </c>
      <c r="C6" s="141">
        <v>9765095</v>
      </c>
      <c r="D6" s="141">
        <v>1001075</v>
      </c>
      <c r="E6" s="141">
        <v>0</v>
      </c>
      <c r="F6" s="141">
        <v>0</v>
      </c>
      <c r="G6" s="141">
        <v>9137950</v>
      </c>
      <c r="H6" s="141">
        <v>0</v>
      </c>
      <c r="I6" s="141">
        <v>0</v>
      </c>
      <c r="J6" s="142">
        <v>0</v>
      </c>
      <c r="K6" s="141">
        <v>603590</v>
      </c>
      <c r="L6" s="141">
        <v>10139025</v>
      </c>
      <c r="M6" s="57"/>
    </row>
    <row r="7" spans="1:13" s="6" customFormat="1" ht="12.75" customHeight="1">
      <c r="A7" s="143" t="s">
        <v>48</v>
      </c>
      <c r="B7" s="140" t="s">
        <v>47</v>
      </c>
      <c r="C7" s="141"/>
      <c r="D7" s="141"/>
      <c r="E7" s="141"/>
      <c r="F7" s="141"/>
      <c r="G7" s="141"/>
      <c r="H7" s="141"/>
      <c r="I7" s="141"/>
      <c r="J7" s="142"/>
      <c r="K7" s="141"/>
      <c r="L7" s="141"/>
      <c r="M7" s="57"/>
    </row>
    <row r="8" spans="1:13" s="6" customFormat="1" ht="14.25" customHeight="1">
      <c r="A8" s="113">
        <v>3</v>
      </c>
      <c r="B8" s="114" t="s">
        <v>24</v>
      </c>
      <c r="C8" s="115">
        <v>9765095</v>
      </c>
      <c r="D8" s="115">
        <v>1001075</v>
      </c>
      <c r="E8" s="115">
        <v>0</v>
      </c>
      <c r="F8" s="115">
        <v>0</v>
      </c>
      <c r="G8" s="115">
        <v>9137950</v>
      </c>
      <c r="H8" s="115">
        <v>0</v>
      </c>
      <c r="I8" s="116">
        <v>0</v>
      </c>
      <c r="J8" s="116">
        <v>0</v>
      </c>
      <c r="K8" s="115">
        <v>372430</v>
      </c>
      <c r="L8" s="115">
        <v>10139025</v>
      </c>
      <c r="M8" s="57"/>
    </row>
    <row r="9" spans="1:12" s="6" customFormat="1" ht="12.75">
      <c r="A9" s="117">
        <v>31</v>
      </c>
      <c r="B9" s="118" t="s">
        <v>25</v>
      </c>
      <c r="C9" s="119">
        <v>8764620</v>
      </c>
      <c r="D9" s="120">
        <v>0</v>
      </c>
      <c r="E9" s="120">
        <v>0</v>
      </c>
      <c r="F9" s="120">
        <v>0</v>
      </c>
      <c r="G9" s="119">
        <v>9137950</v>
      </c>
      <c r="H9" s="120">
        <v>0</v>
      </c>
      <c r="I9" s="120">
        <v>0</v>
      </c>
      <c r="J9" s="120">
        <v>0</v>
      </c>
      <c r="K9" s="119">
        <v>373330</v>
      </c>
      <c r="L9" s="119">
        <v>9137950</v>
      </c>
    </row>
    <row r="10" spans="1:12" ht="12.75">
      <c r="A10" s="125">
        <v>311</v>
      </c>
      <c r="B10" s="126" t="s">
        <v>26</v>
      </c>
      <c r="C10" s="127">
        <v>7303600</v>
      </c>
      <c r="D10" s="128">
        <v>0</v>
      </c>
      <c r="E10" s="128">
        <v>0</v>
      </c>
      <c r="F10" s="128">
        <v>0</v>
      </c>
      <c r="G10" s="127">
        <v>7612170</v>
      </c>
      <c r="H10" s="128">
        <v>0</v>
      </c>
      <c r="I10" s="128">
        <v>0</v>
      </c>
      <c r="J10" s="128">
        <v>0</v>
      </c>
      <c r="K10" s="127">
        <v>308570</v>
      </c>
      <c r="L10" s="127">
        <v>7612170</v>
      </c>
    </row>
    <row r="11" spans="1:12" ht="12.75">
      <c r="A11" s="125">
        <v>312</v>
      </c>
      <c r="B11" s="126" t="s">
        <v>27</v>
      </c>
      <c r="C11" s="127">
        <v>219650</v>
      </c>
      <c r="D11" s="128">
        <v>0</v>
      </c>
      <c r="E11" s="128">
        <v>0</v>
      </c>
      <c r="F11" s="128">
        <v>0</v>
      </c>
      <c r="G11" s="127">
        <v>278860</v>
      </c>
      <c r="H11" s="128">
        <v>0</v>
      </c>
      <c r="I11" s="128">
        <v>0</v>
      </c>
      <c r="J11" s="128">
        <v>0</v>
      </c>
      <c r="K11" s="127">
        <v>59210</v>
      </c>
      <c r="L11" s="127">
        <v>278860</v>
      </c>
    </row>
    <row r="12" spans="1:12" ht="12.75">
      <c r="A12" s="125">
        <v>313</v>
      </c>
      <c r="B12" s="126" t="s">
        <v>28</v>
      </c>
      <c r="C12" s="127">
        <v>1241370</v>
      </c>
      <c r="D12" s="128">
        <v>0</v>
      </c>
      <c r="E12" s="128">
        <v>0</v>
      </c>
      <c r="F12" s="128">
        <v>0</v>
      </c>
      <c r="G12" s="127">
        <v>1246920</v>
      </c>
      <c r="H12" s="128">
        <v>0</v>
      </c>
      <c r="I12" s="128">
        <v>0</v>
      </c>
      <c r="J12" s="128">
        <v>0</v>
      </c>
      <c r="K12" s="127">
        <v>5550</v>
      </c>
      <c r="L12" s="127">
        <v>1246920</v>
      </c>
    </row>
    <row r="13" spans="1:13" s="6" customFormat="1" ht="12.75">
      <c r="A13" s="117">
        <v>32</v>
      </c>
      <c r="B13" s="118" t="s">
        <v>29</v>
      </c>
      <c r="C13" s="119">
        <v>996355</v>
      </c>
      <c r="D13" s="119">
        <v>997855</v>
      </c>
      <c r="E13" s="119">
        <v>0</v>
      </c>
      <c r="F13" s="119">
        <v>0</v>
      </c>
      <c r="G13" s="119">
        <v>0</v>
      </c>
      <c r="H13" s="119">
        <v>0</v>
      </c>
      <c r="I13" s="120">
        <v>0</v>
      </c>
      <c r="J13" s="120">
        <v>0</v>
      </c>
      <c r="K13" s="119">
        <v>1500</v>
      </c>
      <c r="L13" s="119">
        <v>997855</v>
      </c>
      <c r="M13" s="57"/>
    </row>
    <row r="14" spans="1:13" ht="12.75">
      <c r="A14" s="125">
        <v>321</v>
      </c>
      <c r="B14" s="126" t="s">
        <v>30</v>
      </c>
      <c r="C14" s="127">
        <v>369140</v>
      </c>
      <c r="D14" s="127">
        <v>369140</v>
      </c>
      <c r="E14" s="129">
        <v>0</v>
      </c>
      <c r="F14" s="127">
        <v>0</v>
      </c>
      <c r="G14" s="127">
        <v>0</v>
      </c>
      <c r="H14" s="127">
        <v>0</v>
      </c>
      <c r="I14" s="128">
        <v>0</v>
      </c>
      <c r="J14" s="128">
        <v>0</v>
      </c>
      <c r="K14" s="127">
        <v>0</v>
      </c>
      <c r="L14" s="127">
        <v>369140</v>
      </c>
      <c r="M14" s="57"/>
    </row>
    <row r="15" spans="1:13" ht="12.75">
      <c r="A15" s="125">
        <v>322</v>
      </c>
      <c r="B15" s="126" t="s">
        <v>31</v>
      </c>
      <c r="C15" s="127">
        <v>333445</v>
      </c>
      <c r="D15" s="127">
        <v>333445</v>
      </c>
      <c r="E15" s="127">
        <v>0</v>
      </c>
      <c r="F15" s="129">
        <v>0</v>
      </c>
      <c r="G15" s="127">
        <v>0</v>
      </c>
      <c r="H15" s="127">
        <v>0</v>
      </c>
      <c r="I15" s="129">
        <v>0</v>
      </c>
      <c r="J15" s="128">
        <v>0</v>
      </c>
      <c r="K15" s="127">
        <v>0</v>
      </c>
      <c r="L15" s="127">
        <v>333445</v>
      </c>
      <c r="M15" s="57"/>
    </row>
    <row r="16" spans="1:13" ht="12.75">
      <c r="A16" s="125">
        <v>323</v>
      </c>
      <c r="B16" s="126" t="s">
        <v>32</v>
      </c>
      <c r="C16" s="127">
        <v>268570</v>
      </c>
      <c r="D16" s="127">
        <v>253570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8">
        <v>0</v>
      </c>
      <c r="K16" s="127">
        <v>-15000</v>
      </c>
      <c r="L16" s="127">
        <v>253570</v>
      </c>
      <c r="M16" s="57"/>
    </row>
    <row r="17" spans="1:13" ht="25.5">
      <c r="A17" s="125">
        <v>324</v>
      </c>
      <c r="B17" s="126" t="s">
        <v>49</v>
      </c>
      <c r="C17" s="127">
        <v>0</v>
      </c>
      <c r="D17" s="127">
        <v>15000</v>
      </c>
      <c r="E17" s="129">
        <v>0</v>
      </c>
      <c r="F17" s="127">
        <v>0</v>
      </c>
      <c r="G17" s="127">
        <v>0</v>
      </c>
      <c r="H17" s="127">
        <v>0</v>
      </c>
      <c r="I17" s="129">
        <v>0</v>
      </c>
      <c r="J17" s="128">
        <v>0</v>
      </c>
      <c r="K17" s="127">
        <v>15000</v>
      </c>
      <c r="L17" s="127">
        <v>15000</v>
      </c>
      <c r="M17" s="6"/>
    </row>
    <row r="18" spans="1:13" ht="12.75">
      <c r="A18" s="125">
        <v>329</v>
      </c>
      <c r="B18" s="126" t="s">
        <v>33</v>
      </c>
      <c r="C18" s="127">
        <v>25200</v>
      </c>
      <c r="D18" s="127">
        <v>26700</v>
      </c>
      <c r="E18" s="129">
        <v>0</v>
      </c>
      <c r="F18" s="127">
        <v>0</v>
      </c>
      <c r="G18" s="127">
        <v>0</v>
      </c>
      <c r="H18" s="127">
        <v>0</v>
      </c>
      <c r="I18" s="129">
        <v>0</v>
      </c>
      <c r="J18" s="128">
        <v>0</v>
      </c>
      <c r="K18" s="127">
        <v>1500</v>
      </c>
      <c r="L18" s="127">
        <v>26700</v>
      </c>
      <c r="M18" s="57"/>
    </row>
    <row r="19" spans="1:13" s="6" customFormat="1" ht="12.75">
      <c r="A19" s="117">
        <v>34</v>
      </c>
      <c r="B19" s="118" t="s">
        <v>34</v>
      </c>
      <c r="C19" s="119">
        <v>4120</v>
      </c>
      <c r="D19" s="119">
        <v>3220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19">
        <v>-900</v>
      </c>
      <c r="L19" s="119">
        <v>3220</v>
      </c>
      <c r="M19" s="57"/>
    </row>
    <row r="20" spans="1:12" ht="12.75">
      <c r="A20" s="125">
        <v>343</v>
      </c>
      <c r="B20" s="126" t="s">
        <v>35</v>
      </c>
      <c r="C20" s="127">
        <v>4120</v>
      </c>
      <c r="D20" s="127">
        <v>3220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-900</v>
      </c>
      <c r="L20" s="127">
        <v>3220</v>
      </c>
    </row>
    <row r="21" spans="1:13" s="6" customFormat="1" ht="25.5">
      <c r="A21" s="113">
        <v>4</v>
      </c>
      <c r="B21" s="114" t="s">
        <v>37</v>
      </c>
      <c r="C21" s="115">
        <v>0</v>
      </c>
      <c r="D21" s="116">
        <v>0</v>
      </c>
      <c r="E21" s="115">
        <v>0</v>
      </c>
      <c r="F21" s="116">
        <v>0</v>
      </c>
      <c r="G21" s="115">
        <v>0</v>
      </c>
      <c r="H21" s="115">
        <v>0</v>
      </c>
      <c r="I21" s="115">
        <v>0</v>
      </c>
      <c r="J21" s="116">
        <v>0</v>
      </c>
      <c r="K21" s="115">
        <v>0</v>
      </c>
      <c r="L21" s="115">
        <v>0</v>
      </c>
      <c r="M21" s="57"/>
    </row>
    <row r="22" spans="1:12" s="6" customFormat="1" ht="25.5">
      <c r="A22" s="117">
        <v>42</v>
      </c>
      <c r="B22" s="118" t="s">
        <v>38</v>
      </c>
      <c r="C22" s="119">
        <v>0</v>
      </c>
      <c r="D22" s="120">
        <v>0</v>
      </c>
      <c r="E22" s="119">
        <v>0</v>
      </c>
      <c r="F22" s="120">
        <v>0</v>
      </c>
      <c r="G22" s="119">
        <v>0</v>
      </c>
      <c r="H22" s="119">
        <v>0</v>
      </c>
      <c r="I22" s="119">
        <v>0</v>
      </c>
      <c r="J22" s="120">
        <v>0</v>
      </c>
      <c r="K22" s="119">
        <v>0</v>
      </c>
      <c r="L22" s="119">
        <v>0</v>
      </c>
    </row>
    <row r="23" spans="1:12" ht="12.75">
      <c r="A23" s="125">
        <v>422</v>
      </c>
      <c r="B23" s="130" t="s">
        <v>36</v>
      </c>
      <c r="C23" s="127">
        <v>0</v>
      </c>
      <c r="D23" s="129">
        <v>0</v>
      </c>
      <c r="E23" s="127">
        <v>0</v>
      </c>
      <c r="F23" s="129">
        <v>0</v>
      </c>
      <c r="G23" s="127">
        <v>0</v>
      </c>
      <c r="H23" s="127">
        <v>0</v>
      </c>
      <c r="I23" s="127">
        <v>0</v>
      </c>
      <c r="J23" s="128">
        <v>0</v>
      </c>
      <c r="K23" s="127">
        <v>0</v>
      </c>
      <c r="L23" s="127">
        <v>0</v>
      </c>
    </row>
    <row r="24" spans="1:13" ht="25.5">
      <c r="A24" s="125">
        <v>424</v>
      </c>
      <c r="B24" s="126" t="s">
        <v>39</v>
      </c>
      <c r="C24" s="127">
        <v>0</v>
      </c>
      <c r="D24" s="128">
        <v>0</v>
      </c>
      <c r="E24" s="127">
        <v>0</v>
      </c>
      <c r="F24" s="128">
        <v>0</v>
      </c>
      <c r="G24" s="127">
        <v>0</v>
      </c>
      <c r="H24" s="127">
        <v>0</v>
      </c>
      <c r="I24" s="128">
        <v>0</v>
      </c>
      <c r="J24" s="128">
        <v>0</v>
      </c>
      <c r="K24" s="127">
        <v>0</v>
      </c>
      <c r="L24" s="127">
        <v>0</v>
      </c>
      <c r="M24" s="55"/>
    </row>
    <row r="25" spans="1:13" ht="12.75">
      <c r="A25" s="133"/>
      <c r="B25" s="134"/>
      <c r="C25" s="135"/>
      <c r="D25" s="165"/>
      <c r="E25" s="135"/>
      <c r="F25" s="136"/>
      <c r="G25" s="135"/>
      <c r="H25" s="135"/>
      <c r="I25" s="136"/>
      <c r="J25" s="136"/>
      <c r="K25" s="135"/>
      <c r="L25" s="135"/>
      <c r="M25" s="55"/>
    </row>
    <row r="26" spans="1:13" ht="12.75">
      <c r="A26" s="133" t="s">
        <v>61</v>
      </c>
      <c r="B26" s="137" t="s">
        <v>60</v>
      </c>
      <c r="C26" s="135">
        <v>431375</v>
      </c>
      <c r="D26" s="136">
        <v>0</v>
      </c>
      <c r="E26" s="135">
        <v>99623</v>
      </c>
      <c r="F26" s="135">
        <v>305740</v>
      </c>
      <c r="G26" s="135">
        <v>305969</v>
      </c>
      <c r="H26" s="135">
        <v>116730</v>
      </c>
      <c r="I26" s="135">
        <v>7973</v>
      </c>
      <c r="J26" s="138">
        <v>0</v>
      </c>
      <c r="K26" s="135">
        <v>229660</v>
      </c>
      <c r="L26" s="135">
        <v>661035</v>
      </c>
      <c r="M26" s="55"/>
    </row>
    <row r="27" spans="1:13" ht="12.75">
      <c r="A27" s="133"/>
      <c r="B27" s="137"/>
      <c r="C27" s="135"/>
      <c r="D27" s="136"/>
      <c r="E27" s="135"/>
      <c r="F27" s="135"/>
      <c r="G27" s="135"/>
      <c r="H27" s="135"/>
      <c r="I27" s="135"/>
      <c r="J27" s="138"/>
      <c r="K27" s="135"/>
      <c r="L27" s="135"/>
      <c r="M27" s="55"/>
    </row>
    <row r="28" spans="1:13" ht="12.75">
      <c r="A28" s="125">
        <v>3</v>
      </c>
      <c r="B28" s="131" t="s">
        <v>24</v>
      </c>
      <c r="C28" s="127">
        <v>335245</v>
      </c>
      <c r="D28" s="128">
        <v>0</v>
      </c>
      <c r="E28" s="127">
        <v>23480</v>
      </c>
      <c r="F28" s="127">
        <v>305740</v>
      </c>
      <c r="G28" s="127">
        <v>115695</v>
      </c>
      <c r="H28" s="127">
        <v>106120</v>
      </c>
      <c r="I28" s="127">
        <v>0</v>
      </c>
      <c r="J28" s="129">
        <v>0</v>
      </c>
      <c r="K28" s="127">
        <v>215790</v>
      </c>
      <c r="L28" s="127">
        <v>551035</v>
      </c>
      <c r="M28" s="55"/>
    </row>
    <row r="29" spans="1:13" ht="12.75">
      <c r="A29" s="148">
        <v>32</v>
      </c>
      <c r="B29" s="149" t="s">
        <v>29</v>
      </c>
      <c r="C29" s="150">
        <v>335245</v>
      </c>
      <c r="D29" s="151">
        <v>0</v>
      </c>
      <c r="E29" s="150">
        <v>23480</v>
      </c>
      <c r="F29" s="150">
        <v>305740</v>
      </c>
      <c r="G29" s="150">
        <v>114795</v>
      </c>
      <c r="H29" s="150">
        <v>106120</v>
      </c>
      <c r="I29" s="151">
        <v>0</v>
      </c>
      <c r="J29" s="151">
        <v>0</v>
      </c>
      <c r="K29" s="150">
        <v>214890</v>
      </c>
      <c r="L29" s="150">
        <v>550135</v>
      </c>
      <c r="M29" s="55"/>
    </row>
    <row r="30" spans="1:13" ht="12.75">
      <c r="A30" s="125">
        <v>321</v>
      </c>
      <c r="B30" s="132" t="s">
        <v>30</v>
      </c>
      <c r="C30" s="127">
        <v>74390</v>
      </c>
      <c r="D30" s="128">
        <v>0</v>
      </c>
      <c r="E30" s="127">
        <v>0</v>
      </c>
      <c r="F30" s="128">
        <v>0</v>
      </c>
      <c r="G30" s="127">
        <v>43000</v>
      </c>
      <c r="H30" s="127">
        <v>51390</v>
      </c>
      <c r="I30" s="128">
        <v>0</v>
      </c>
      <c r="J30" s="128">
        <v>0</v>
      </c>
      <c r="K30" s="127">
        <v>20000</v>
      </c>
      <c r="L30" s="127">
        <v>94390</v>
      </c>
      <c r="M30" s="55"/>
    </row>
    <row r="31" spans="1:13" ht="12.75">
      <c r="A31" s="125">
        <v>322</v>
      </c>
      <c r="B31" s="132" t="s">
        <v>31</v>
      </c>
      <c r="C31" s="127">
        <v>9480</v>
      </c>
      <c r="D31" s="128">
        <v>0</v>
      </c>
      <c r="E31" s="127">
        <v>23480</v>
      </c>
      <c r="F31" s="128">
        <v>0</v>
      </c>
      <c r="G31" s="127">
        <v>2000</v>
      </c>
      <c r="H31" s="127">
        <v>4000</v>
      </c>
      <c r="I31" s="128">
        <v>0</v>
      </c>
      <c r="J31" s="128">
        <v>0</v>
      </c>
      <c r="K31" s="127">
        <v>20000</v>
      </c>
      <c r="L31" s="127">
        <v>29480</v>
      </c>
      <c r="M31" s="55"/>
    </row>
    <row r="32" spans="1:13" ht="12.75">
      <c r="A32" s="125">
        <v>323</v>
      </c>
      <c r="B32" s="132" t="s">
        <v>32</v>
      </c>
      <c r="C32" s="127">
        <v>31965</v>
      </c>
      <c r="D32" s="128">
        <v>0</v>
      </c>
      <c r="E32" s="127">
        <v>0</v>
      </c>
      <c r="F32" s="127">
        <v>25965</v>
      </c>
      <c r="G32" s="127">
        <v>18420</v>
      </c>
      <c r="H32" s="127">
        <v>0</v>
      </c>
      <c r="I32" s="128">
        <v>0</v>
      </c>
      <c r="J32" s="128">
        <v>0</v>
      </c>
      <c r="K32" s="127">
        <v>12420</v>
      </c>
      <c r="L32" s="127">
        <v>44385</v>
      </c>
      <c r="M32" s="55"/>
    </row>
    <row r="33" spans="1:13" ht="12.75">
      <c r="A33" s="125">
        <v>324</v>
      </c>
      <c r="B33" s="132" t="s">
        <v>62</v>
      </c>
      <c r="C33" s="127">
        <v>48925</v>
      </c>
      <c r="D33" s="128">
        <v>0</v>
      </c>
      <c r="E33" s="127">
        <v>0</v>
      </c>
      <c r="F33" s="128">
        <v>0</v>
      </c>
      <c r="G33" s="127">
        <v>24925</v>
      </c>
      <c r="H33" s="127">
        <v>24000</v>
      </c>
      <c r="I33" s="128">
        <v>0</v>
      </c>
      <c r="J33" s="128">
        <v>0</v>
      </c>
      <c r="K33" s="127">
        <v>0</v>
      </c>
      <c r="L33" s="127">
        <v>48925</v>
      </c>
      <c r="M33" s="55"/>
    </row>
    <row r="34" spans="1:13" ht="12.75">
      <c r="A34" s="125">
        <v>329</v>
      </c>
      <c r="B34" s="132" t="s">
        <v>33</v>
      </c>
      <c r="C34" s="127">
        <v>170485</v>
      </c>
      <c r="D34" s="128">
        <v>0</v>
      </c>
      <c r="E34" s="127">
        <v>0</v>
      </c>
      <c r="F34" s="127">
        <v>279775</v>
      </c>
      <c r="G34" s="127">
        <v>26450</v>
      </c>
      <c r="H34" s="127">
        <v>26730</v>
      </c>
      <c r="I34" s="128">
        <v>0</v>
      </c>
      <c r="J34" s="128">
        <v>0</v>
      </c>
      <c r="K34" s="127">
        <v>162470</v>
      </c>
      <c r="L34" s="127">
        <v>332955</v>
      </c>
      <c r="M34" s="55"/>
    </row>
    <row r="35" spans="1:13" ht="12.75">
      <c r="A35" s="144">
        <v>34</v>
      </c>
      <c r="B35" s="145" t="s">
        <v>34</v>
      </c>
      <c r="C35" s="146">
        <v>0</v>
      </c>
      <c r="D35" s="147">
        <v>0</v>
      </c>
      <c r="E35" s="146">
        <v>0</v>
      </c>
      <c r="F35" s="147">
        <v>0</v>
      </c>
      <c r="G35" s="146">
        <v>900</v>
      </c>
      <c r="H35" s="146">
        <v>0</v>
      </c>
      <c r="I35" s="147">
        <v>0</v>
      </c>
      <c r="J35" s="147">
        <v>0</v>
      </c>
      <c r="K35" s="146">
        <v>900</v>
      </c>
      <c r="L35" s="146">
        <v>900</v>
      </c>
      <c r="M35" s="55"/>
    </row>
    <row r="36" spans="1:13" ht="12.75">
      <c r="A36" s="125">
        <v>343</v>
      </c>
      <c r="B36" s="132" t="s">
        <v>35</v>
      </c>
      <c r="C36" s="127">
        <v>0</v>
      </c>
      <c r="D36" s="128">
        <v>0</v>
      </c>
      <c r="E36" s="127">
        <v>0</v>
      </c>
      <c r="F36" s="128">
        <v>0</v>
      </c>
      <c r="G36" s="127">
        <v>0</v>
      </c>
      <c r="H36" s="127">
        <v>0</v>
      </c>
      <c r="I36" s="128">
        <v>0</v>
      </c>
      <c r="J36" s="128">
        <v>0</v>
      </c>
      <c r="K36" s="127">
        <v>900</v>
      </c>
      <c r="L36" s="127">
        <v>900</v>
      </c>
      <c r="M36" s="55"/>
    </row>
    <row r="37" spans="1:13" ht="12.75">
      <c r="A37" s="125">
        <v>4</v>
      </c>
      <c r="B37" s="132" t="s">
        <v>37</v>
      </c>
      <c r="C37" s="127">
        <v>96130</v>
      </c>
      <c r="D37" s="128">
        <v>0</v>
      </c>
      <c r="E37" s="127">
        <v>76143</v>
      </c>
      <c r="F37" s="129">
        <v>0</v>
      </c>
      <c r="G37" s="127">
        <v>15274</v>
      </c>
      <c r="H37" s="127">
        <v>10610</v>
      </c>
      <c r="I37" s="127">
        <v>7973</v>
      </c>
      <c r="J37" s="128">
        <v>0</v>
      </c>
      <c r="K37" s="127">
        <v>13870</v>
      </c>
      <c r="L37" s="127">
        <v>110000</v>
      </c>
      <c r="M37" s="55"/>
    </row>
    <row r="38" spans="1:14" ht="12.75">
      <c r="A38" s="144">
        <v>42</v>
      </c>
      <c r="B38" s="145" t="s">
        <v>63</v>
      </c>
      <c r="C38" s="146">
        <v>96130</v>
      </c>
      <c r="D38" s="147">
        <v>0</v>
      </c>
      <c r="E38" s="146">
        <v>76143</v>
      </c>
      <c r="F38" s="147">
        <v>0</v>
      </c>
      <c r="G38" s="146">
        <v>15274</v>
      </c>
      <c r="H38" s="146">
        <v>10610</v>
      </c>
      <c r="I38" s="146">
        <v>7973</v>
      </c>
      <c r="J38" s="147">
        <v>0</v>
      </c>
      <c r="K38" s="146">
        <v>13870</v>
      </c>
      <c r="L38" s="146">
        <v>110000</v>
      </c>
      <c r="M38" s="55"/>
      <c r="N38" s="55"/>
    </row>
    <row r="39" spans="1:13" ht="12.75">
      <c r="A39" s="125">
        <v>422</v>
      </c>
      <c r="B39" s="132" t="s">
        <v>36</v>
      </c>
      <c r="C39" s="127">
        <v>71130</v>
      </c>
      <c r="D39" s="128">
        <v>0</v>
      </c>
      <c r="E39" s="127">
        <v>72130</v>
      </c>
      <c r="F39" s="128">
        <v>0</v>
      </c>
      <c r="G39" s="127">
        <v>5884</v>
      </c>
      <c r="H39" s="127">
        <v>0</v>
      </c>
      <c r="I39" s="127">
        <v>7973</v>
      </c>
      <c r="J39" s="128">
        <v>0</v>
      </c>
      <c r="K39" s="127">
        <v>14857</v>
      </c>
      <c r="L39" s="127">
        <v>85987</v>
      </c>
      <c r="M39" s="55"/>
    </row>
    <row r="40" spans="1:13" ht="12.75">
      <c r="A40" s="125">
        <v>424</v>
      </c>
      <c r="B40" s="132" t="s">
        <v>39</v>
      </c>
      <c r="C40" s="127">
        <v>20000</v>
      </c>
      <c r="D40" s="128">
        <v>0</v>
      </c>
      <c r="E40" s="127">
        <v>0</v>
      </c>
      <c r="F40" s="128">
        <v>0</v>
      </c>
      <c r="G40" s="127">
        <v>4390</v>
      </c>
      <c r="H40" s="127">
        <v>10610</v>
      </c>
      <c r="I40" s="127">
        <v>0</v>
      </c>
      <c r="J40" s="128">
        <v>0</v>
      </c>
      <c r="K40" s="127">
        <v>-5000</v>
      </c>
      <c r="L40" s="127">
        <v>15000</v>
      </c>
      <c r="M40" s="55"/>
    </row>
    <row r="41" spans="1:13" ht="12.75">
      <c r="A41" s="125">
        <v>426</v>
      </c>
      <c r="B41" s="132" t="s">
        <v>64</v>
      </c>
      <c r="C41" s="127">
        <v>5000</v>
      </c>
      <c r="D41" s="128">
        <v>0</v>
      </c>
      <c r="E41" s="127">
        <v>0</v>
      </c>
      <c r="F41" s="128">
        <v>0</v>
      </c>
      <c r="G41" s="127">
        <v>5000</v>
      </c>
      <c r="H41" s="127">
        <v>0</v>
      </c>
      <c r="I41" s="127">
        <v>0</v>
      </c>
      <c r="J41" s="128">
        <v>0</v>
      </c>
      <c r="K41" s="127">
        <v>0</v>
      </c>
      <c r="L41" s="127">
        <v>5000</v>
      </c>
      <c r="M41" s="55"/>
    </row>
    <row r="42" spans="1:13" ht="12.75">
      <c r="A42" s="125">
        <v>451</v>
      </c>
      <c r="B42" s="132" t="s">
        <v>68</v>
      </c>
      <c r="C42" s="127">
        <v>0</v>
      </c>
      <c r="D42" s="128">
        <v>0</v>
      </c>
      <c r="E42" s="127">
        <v>4013</v>
      </c>
      <c r="F42" s="128">
        <v>0</v>
      </c>
      <c r="G42" s="127">
        <v>0</v>
      </c>
      <c r="H42" s="127">
        <v>0</v>
      </c>
      <c r="I42" s="127">
        <v>0</v>
      </c>
      <c r="J42" s="128">
        <v>0</v>
      </c>
      <c r="K42" s="127">
        <v>4013</v>
      </c>
      <c r="L42" s="127">
        <v>4013</v>
      </c>
      <c r="M42" s="55"/>
    </row>
    <row r="43" spans="1:13" s="6" customFormat="1" ht="12.75" customHeight="1">
      <c r="A43" s="99"/>
      <c r="B43" s="100" t="s">
        <v>50</v>
      </c>
      <c r="C43" s="101">
        <v>175000</v>
      </c>
      <c r="D43" s="97">
        <v>0</v>
      </c>
      <c r="E43" s="97">
        <v>0</v>
      </c>
      <c r="F43" s="97">
        <v>0</v>
      </c>
      <c r="G43" s="101">
        <v>175000</v>
      </c>
      <c r="H43" s="97">
        <v>0</v>
      </c>
      <c r="I43" s="97">
        <v>0</v>
      </c>
      <c r="J43" s="97">
        <v>0</v>
      </c>
      <c r="K43" s="101">
        <v>0</v>
      </c>
      <c r="L43" s="101">
        <v>175000</v>
      </c>
      <c r="M43" s="57"/>
    </row>
    <row r="44" spans="1:12" s="6" customFormat="1" ht="12.75">
      <c r="A44" s="98">
        <v>3</v>
      </c>
      <c r="B44" s="100" t="s">
        <v>24</v>
      </c>
      <c r="C44" s="101">
        <v>175000</v>
      </c>
      <c r="D44" s="97">
        <v>0</v>
      </c>
      <c r="E44" s="97">
        <v>0</v>
      </c>
      <c r="F44" s="97">
        <v>0</v>
      </c>
      <c r="G44" s="101">
        <v>175000</v>
      </c>
      <c r="H44" s="97">
        <v>0</v>
      </c>
      <c r="I44" s="97">
        <v>0</v>
      </c>
      <c r="J44" s="97">
        <v>0</v>
      </c>
      <c r="K44" s="101">
        <v>5000</v>
      </c>
      <c r="L44" s="101">
        <v>175000</v>
      </c>
    </row>
    <row r="45" spans="1:12" s="6" customFormat="1" ht="12.75">
      <c r="A45" s="117">
        <v>32</v>
      </c>
      <c r="B45" s="118" t="s">
        <v>29</v>
      </c>
      <c r="C45" s="119">
        <v>175000</v>
      </c>
      <c r="D45" s="120">
        <v>0</v>
      </c>
      <c r="E45" s="120">
        <v>0</v>
      </c>
      <c r="F45" s="120">
        <v>0</v>
      </c>
      <c r="G45" s="119">
        <v>175000</v>
      </c>
      <c r="H45" s="120">
        <v>0</v>
      </c>
      <c r="I45" s="120">
        <v>0</v>
      </c>
      <c r="J45" s="120">
        <v>0</v>
      </c>
      <c r="K45" s="119">
        <v>5000</v>
      </c>
      <c r="L45" s="119">
        <v>175000</v>
      </c>
    </row>
    <row r="46" spans="1:12" ht="12.75">
      <c r="A46" s="125">
        <v>321</v>
      </c>
      <c r="B46" s="130" t="s">
        <v>30</v>
      </c>
      <c r="C46" s="127">
        <v>85000</v>
      </c>
      <c r="D46" s="129">
        <v>0</v>
      </c>
      <c r="E46" s="129">
        <v>0</v>
      </c>
      <c r="F46" s="129">
        <v>0</v>
      </c>
      <c r="G46" s="127">
        <v>125000</v>
      </c>
      <c r="H46" s="129">
        <v>0</v>
      </c>
      <c r="I46" s="129">
        <v>0</v>
      </c>
      <c r="J46" s="129">
        <v>0</v>
      </c>
      <c r="K46" s="127">
        <v>40000</v>
      </c>
      <c r="L46" s="127">
        <v>125000</v>
      </c>
    </row>
    <row r="47" spans="1:12" ht="12.75">
      <c r="A47" s="125">
        <v>322</v>
      </c>
      <c r="B47" s="130" t="s">
        <v>31</v>
      </c>
      <c r="C47" s="127">
        <v>35000</v>
      </c>
      <c r="D47" s="129">
        <v>0</v>
      </c>
      <c r="E47" s="129">
        <v>0</v>
      </c>
      <c r="F47" s="129">
        <v>0</v>
      </c>
      <c r="G47" s="127">
        <v>35000</v>
      </c>
      <c r="H47" s="129">
        <v>0</v>
      </c>
      <c r="I47" s="129">
        <v>0</v>
      </c>
      <c r="J47" s="129">
        <v>0</v>
      </c>
      <c r="K47" s="127">
        <v>0</v>
      </c>
      <c r="L47" s="127">
        <v>35000</v>
      </c>
    </row>
    <row r="48" spans="1:12" ht="12.75">
      <c r="A48" s="125">
        <v>323</v>
      </c>
      <c r="B48" s="130" t="s">
        <v>32</v>
      </c>
      <c r="C48" s="127">
        <v>50000</v>
      </c>
      <c r="D48" s="129">
        <v>0</v>
      </c>
      <c r="E48" s="129">
        <v>0</v>
      </c>
      <c r="F48" s="129">
        <v>0</v>
      </c>
      <c r="G48" s="127">
        <v>15000</v>
      </c>
      <c r="H48" s="129">
        <v>0</v>
      </c>
      <c r="I48" s="129">
        <v>0</v>
      </c>
      <c r="J48" s="129">
        <v>0</v>
      </c>
      <c r="K48" s="127">
        <v>-35000</v>
      </c>
      <c r="L48" s="127">
        <v>15000</v>
      </c>
    </row>
    <row r="49" spans="1:12" ht="25.5">
      <c r="A49" s="125">
        <v>329</v>
      </c>
      <c r="B49" s="130" t="s">
        <v>33</v>
      </c>
      <c r="C49" s="127">
        <v>5000</v>
      </c>
      <c r="D49" s="129">
        <v>0</v>
      </c>
      <c r="E49" s="129">
        <v>0</v>
      </c>
      <c r="F49" s="129">
        <v>0</v>
      </c>
      <c r="G49" s="127">
        <v>0</v>
      </c>
      <c r="H49" s="129">
        <v>0</v>
      </c>
      <c r="I49" s="129">
        <v>0</v>
      </c>
      <c r="J49" s="129">
        <v>0</v>
      </c>
      <c r="K49" s="127">
        <v>-5000</v>
      </c>
      <c r="L49" s="127">
        <v>0</v>
      </c>
    </row>
    <row r="50" spans="1:12" ht="12.75">
      <c r="A50" s="86"/>
      <c r="B50" s="9"/>
      <c r="C50" s="1"/>
      <c r="D50" s="1"/>
      <c r="E50" s="55"/>
      <c r="F50" s="1"/>
      <c r="G50" s="1"/>
      <c r="H50" s="55"/>
      <c r="I50" s="1"/>
      <c r="J50" s="1"/>
      <c r="K50" s="55"/>
      <c r="L50" s="55"/>
    </row>
    <row r="51" spans="1:2" s="6" customFormat="1" ht="12.75" customHeight="1">
      <c r="A51" s="96"/>
      <c r="B51" s="88"/>
    </row>
    <row r="52" spans="1:2" s="6" customFormat="1" ht="12.75">
      <c r="A52" s="86"/>
      <c r="B52" s="88" t="s">
        <v>65</v>
      </c>
    </row>
    <row r="53" spans="1:2" s="6" customFormat="1" ht="12.75">
      <c r="A53" s="86"/>
      <c r="B53" s="88"/>
    </row>
    <row r="54" spans="1:12" ht="12.75">
      <c r="A54" s="85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5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5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6" customFormat="1" ht="12.75">
      <c r="A57" s="86"/>
      <c r="B57" s="88"/>
    </row>
    <row r="58" spans="1:12" ht="12.75">
      <c r="A58" s="85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5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5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85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2" s="6" customFormat="1" ht="12.75">
      <c r="A62" s="86"/>
      <c r="B62" s="88"/>
    </row>
    <row r="63" spans="1:12" ht="12.75">
      <c r="A63" s="85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6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" s="6" customFormat="1" ht="12.75" customHeight="1">
      <c r="A65" s="96"/>
      <c r="B65" s="88"/>
    </row>
    <row r="66" spans="1:2" s="6" customFormat="1" ht="12.75">
      <c r="A66" s="86"/>
      <c r="B66" s="88"/>
    </row>
    <row r="67" spans="1:2" s="6" customFormat="1" ht="12.75">
      <c r="A67" s="86"/>
      <c r="B67" s="88"/>
    </row>
    <row r="68" spans="1:12" ht="12.75">
      <c r="A68" s="85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5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5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6" customFormat="1" ht="12.75">
      <c r="A71" s="86"/>
      <c r="B71" s="88"/>
    </row>
    <row r="72" spans="1:12" ht="12.75">
      <c r="A72" s="85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5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5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5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2" s="6" customFormat="1" ht="12.75">
      <c r="A76" s="86"/>
      <c r="B76" s="88"/>
    </row>
    <row r="77" spans="1:12" ht="12.75">
      <c r="A77" s="85"/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6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" s="6" customFormat="1" ht="12.75" customHeight="1">
      <c r="A79" s="96"/>
      <c r="B79" s="88"/>
    </row>
    <row r="80" spans="1:2" s="6" customFormat="1" ht="12.75">
      <c r="A80" s="86"/>
      <c r="B80" s="88"/>
    </row>
    <row r="81" spans="1:2" s="6" customFormat="1" ht="12.75">
      <c r="A81" s="86"/>
      <c r="B81" s="88"/>
    </row>
    <row r="82" spans="1:12" ht="12.75">
      <c r="A82" s="85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5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5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6" customFormat="1" ht="12.75">
      <c r="A85" s="86"/>
      <c r="B85" s="88"/>
    </row>
    <row r="86" spans="1:12" ht="12.75">
      <c r="A86" s="85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5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5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5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6" customFormat="1" ht="12.75">
      <c r="A90" s="86"/>
      <c r="B90" s="88"/>
    </row>
    <row r="91" spans="1:12" ht="12.75">
      <c r="A91" s="85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6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2" s="6" customFormat="1" ht="12.75">
      <c r="A93" s="96"/>
      <c r="B93" s="88"/>
    </row>
    <row r="94" spans="1:2" s="6" customFormat="1" ht="12.75">
      <c r="A94" s="86"/>
      <c r="B94" s="88"/>
    </row>
    <row r="95" spans="1:2" s="6" customFormat="1" ht="12.75">
      <c r="A95" s="86"/>
      <c r="B95" s="88"/>
    </row>
    <row r="96" spans="1:12" ht="12.75">
      <c r="A96" s="85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5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5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6" customFormat="1" ht="12.75">
      <c r="A99" s="86"/>
      <c r="B99" s="88"/>
    </row>
    <row r="100" spans="1:12" ht="12.75">
      <c r="A100" s="85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5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5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5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6" customFormat="1" ht="12.75">
      <c r="A104" s="86"/>
      <c r="B104" s="88"/>
    </row>
    <row r="105" spans="1:12" ht="12.75">
      <c r="A105" s="85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6" customFormat="1" ht="12.75">
      <c r="A106" s="86"/>
      <c r="B106" s="88"/>
    </row>
    <row r="107" spans="1:2" s="6" customFormat="1" ht="12.75">
      <c r="A107" s="86"/>
      <c r="B107" s="88"/>
    </row>
    <row r="108" spans="1:12" ht="12.75">
      <c r="A108" s="85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5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6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2" s="6" customFormat="1" ht="12.75" customHeight="1">
      <c r="A111" s="96"/>
      <c r="B111" s="88"/>
    </row>
    <row r="112" spans="1:2" s="6" customFormat="1" ht="12.75">
      <c r="A112" s="86"/>
      <c r="B112" s="88"/>
    </row>
    <row r="113" spans="1:2" s="6" customFormat="1" ht="12.75">
      <c r="A113" s="86"/>
      <c r="B113" s="88"/>
    </row>
    <row r="114" spans="1:12" ht="12.75">
      <c r="A114" s="85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5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5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2" s="6" customFormat="1" ht="12.75">
      <c r="A117" s="86"/>
      <c r="B117" s="88"/>
    </row>
    <row r="118" spans="1:12" ht="12.75">
      <c r="A118" s="85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5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5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5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2" s="6" customFormat="1" ht="12.75">
      <c r="A122" s="86"/>
      <c r="B122" s="88"/>
    </row>
    <row r="123" spans="1:12" ht="12.75">
      <c r="A123" s="85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2" s="6" customFormat="1" ht="12.75">
      <c r="A124" s="86"/>
      <c r="B124" s="88"/>
    </row>
    <row r="125" spans="1:12" ht="12.75">
      <c r="A125" s="85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2" s="6" customFormat="1" ht="12.75">
      <c r="A126" s="86"/>
      <c r="B126" s="88"/>
    </row>
    <row r="127" spans="1:2" s="6" customFormat="1" ht="12.75">
      <c r="A127" s="86"/>
      <c r="B127" s="88"/>
    </row>
    <row r="128" spans="1:12" ht="12.75" customHeight="1">
      <c r="A128" s="85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5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6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6" customFormat="1" ht="12.75">
      <c r="A131" s="96"/>
      <c r="B131" s="88"/>
    </row>
    <row r="132" spans="1:2" s="6" customFormat="1" ht="12.75">
      <c r="A132" s="86"/>
      <c r="B132" s="88"/>
    </row>
    <row r="133" spans="1:2" s="6" customFormat="1" ht="12.75">
      <c r="A133" s="86"/>
      <c r="B133" s="88"/>
    </row>
    <row r="134" spans="1:12" ht="12.75">
      <c r="A134" s="85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5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5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2" s="6" customFormat="1" ht="12.75">
      <c r="A137" s="86"/>
      <c r="B137" s="88"/>
    </row>
    <row r="138" spans="1:12" ht="12.75">
      <c r="A138" s="85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5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5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5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2" s="6" customFormat="1" ht="12.75">
      <c r="A142" s="86"/>
      <c r="B142" s="88"/>
    </row>
    <row r="143" spans="1:12" ht="12.75">
      <c r="A143" s="85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2" s="6" customFormat="1" ht="12.75">
      <c r="A144" s="86"/>
      <c r="B144" s="88"/>
    </row>
    <row r="145" spans="1:2" s="6" customFormat="1" ht="12.75">
      <c r="A145" s="86"/>
      <c r="B145" s="88"/>
    </row>
    <row r="146" spans="1:12" ht="12.75">
      <c r="A146" s="85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2" s="6" customFormat="1" ht="12.75">
      <c r="A147" s="86"/>
      <c r="B147" s="88"/>
    </row>
    <row r="148" spans="1:12" ht="12.75">
      <c r="A148" s="85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5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6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6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6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6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6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6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6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6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6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6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6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6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6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6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6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6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6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6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6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6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6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6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6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6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6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6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6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6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6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6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6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6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6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6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6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6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6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6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6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6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6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6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6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6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6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6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6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6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6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6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6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6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6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6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6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6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6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6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6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6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6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6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6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6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6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6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6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6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6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6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6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6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6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6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6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6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6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6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6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6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6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6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6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6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6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6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6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6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6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6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6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6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6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6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6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6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6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6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6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6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6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6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6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6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6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6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6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6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6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6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6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6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6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6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6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6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6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6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6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6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6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6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6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6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6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6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6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6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6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6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6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6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6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6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6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6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6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6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6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6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6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6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6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6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6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6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6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6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6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6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6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6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6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6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6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6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6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6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6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6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6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6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6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6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6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6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6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6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6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6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6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6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6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6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6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6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6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6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6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6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6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6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6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6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6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6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6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6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6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6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6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6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6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6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6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6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6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6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6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6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6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6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6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6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6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6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6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6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6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6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6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6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6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6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6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6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6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6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6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6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6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6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6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6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6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6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6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6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6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6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6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6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6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6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6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6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6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6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6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6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6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6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6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6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6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6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6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6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6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6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6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6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6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6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6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6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6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6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6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6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86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86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86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86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86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86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86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86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86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86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86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86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86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86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86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86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86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86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86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86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86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86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86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86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86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86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86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2018-12-17T08:06:32Z</cp:lastPrinted>
  <dcterms:created xsi:type="dcterms:W3CDTF">2013-09-11T11:00:21Z</dcterms:created>
  <dcterms:modified xsi:type="dcterms:W3CDTF">2018-12-28T09:10:29Z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